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codeName="ThisWorkbook" defaultThemeVersion="166925"/>
  <mc:AlternateContent xmlns:mc="http://schemas.openxmlformats.org/markup-compatibility/2006">
    <mc:Choice Requires="x15">
      <x15ac:absPath xmlns:x15ac="http://schemas.microsoft.com/office/spreadsheetml/2010/11/ac" url="C:\Users\arivera\Desktop\Sistema político\OSF Proyecto de Providencia\Documentos para correos\Documentos para autoridades\"/>
    </mc:Choice>
  </mc:AlternateContent>
  <xr:revisionPtr revIDLastSave="0" documentId="8_{9EC11A54-97E0-42B1-8F0F-8ED303403A8E}" xr6:coauthVersionLast="47" xr6:coauthVersionMax="47" xr10:uidLastSave="{00000000-0000-0000-0000-000000000000}"/>
  <bookViews>
    <workbookView xWindow="-120" yWindow="-120" windowWidth="20730" windowHeight="11160" tabRatio="829" xr2:uid="{00000000-000D-0000-FFFF-FFFF00000000}"/>
  </bookViews>
  <sheets>
    <sheet name="MATRIZ DE RIESGOS" sheetId="23" r:id="rId1"/>
    <sheet name="PROBABILIDAD" sheetId="15" r:id="rId2"/>
    <sheet name="NIVELRIESGO" sheetId="24" r:id="rId3"/>
    <sheet name="IMPACTO" sheetId="17" r:id="rId4"/>
    <sheet name="IMPACTO - INFO" sheetId="22" r:id="rId5"/>
    <sheet name="NIVEL DE RIESGO" sheetId="21" r:id="rId6"/>
    <sheet name="Listas" sheetId="11" state="hidden" r:id="rId7"/>
  </sheets>
  <externalReferences>
    <externalReference r:id="rId8"/>
  </externalReferences>
  <definedNames>
    <definedName name="_xlnm._FilterDatabase" localSheetId="0" hidden="1">'MATRIZ DE RIESGOS'!$A$6:$AN$23</definedName>
    <definedName name="_Toc16798614" localSheetId="6">Listas!#REF!</definedName>
    <definedName name="_Toc16798615" localSheetId="6">Listas!#REF!</definedName>
    <definedName name="_Toc16798616" localSheetId="6">Listas!#REF!</definedName>
    <definedName name="_Toc16798617" localSheetId="6">Listas!#REF!</definedName>
    <definedName name="_xlnm.Print_Area" localSheetId="0">'MATRIZ DE RIESGOS'!$A$1:$T$6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24" l="1"/>
  <c r="N9" i="24"/>
  <c r="O9" i="24"/>
  <c r="P9" i="24"/>
  <c r="Q9" i="24"/>
  <c r="R9" i="24"/>
  <c r="S9" i="24"/>
  <c r="T9" i="24"/>
  <c r="U9" i="24"/>
  <c r="V9" i="24"/>
  <c r="W9" i="24"/>
  <c r="F20" i="24"/>
  <c r="G20" i="24"/>
  <c r="H20" i="24"/>
  <c r="I20" i="24"/>
  <c r="J20" i="24"/>
  <c r="K20" i="24"/>
  <c r="L20" i="24"/>
  <c r="M20" i="24"/>
  <c r="N20" i="24"/>
  <c r="O20" i="24"/>
  <c r="P20" i="24"/>
  <c r="Q20" i="24"/>
  <c r="R20" i="24"/>
  <c r="S20" i="24"/>
  <c r="T20" i="24"/>
  <c r="U20" i="24"/>
  <c r="V20" i="24"/>
  <c r="W20" i="24"/>
  <c r="Y20" i="24"/>
  <c r="Z20" i="24"/>
  <c r="AB20" i="24"/>
  <c r="AC20" i="24"/>
  <c r="AD20" i="24"/>
  <c r="AE20" i="24"/>
  <c r="AF20" i="24"/>
  <c r="AG20" i="24"/>
  <c r="AH20" i="24"/>
  <c r="AI20" i="24"/>
  <c r="F21" i="24"/>
  <c r="G21" i="24"/>
  <c r="H21" i="24"/>
  <c r="I21" i="24"/>
  <c r="J21" i="24"/>
  <c r="K21" i="24"/>
  <c r="L21" i="24"/>
  <c r="M21" i="24"/>
  <c r="N21" i="24"/>
  <c r="O21" i="24"/>
  <c r="P21" i="24"/>
  <c r="Q21" i="24"/>
  <c r="R21" i="24"/>
  <c r="S21" i="24"/>
  <c r="T21" i="24"/>
  <c r="U21" i="24"/>
  <c r="V21" i="24"/>
  <c r="W21" i="24"/>
  <c r="Z21" i="24"/>
  <c r="AB21" i="24"/>
  <c r="AC21" i="24"/>
  <c r="AD21" i="24"/>
  <c r="AE21" i="24"/>
  <c r="AF21" i="24"/>
  <c r="AG21" i="24"/>
  <c r="AH21" i="24"/>
  <c r="AI21" i="24"/>
  <c r="F22" i="24"/>
  <c r="G22" i="24"/>
  <c r="H22" i="24"/>
  <c r="I22" i="24"/>
  <c r="J22" i="24"/>
  <c r="K22" i="24"/>
  <c r="L22" i="24"/>
  <c r="M22" i="24"/>
  <c r="N22" i="24"/>
  <c r="O22" i="24"/>
  <c r="P22" i="24"/>
  <c r="Q22" i="24"/>
  <c r="R22" i="24"/>
  <c r="S22" i="24"/>
  <c r="T22" i="24"/>
  <c r="U22" i="24"/>
  <c r="V22" i="24"/>
  <c r="W22" i="24"/>
  <c r="X22" i="24"/>
  <c r="Y22" i="24"/>
  <c r="AA22" i="24"/>
  <c r="AB22" i="24"/>
  <c r="AC22" i="24"/>
  <c r="AE22" i="24"/>
  <c r="AF22" i="24"/>
  <c r="AG22" i="24"/>
  <c r="AH22" i="24"/>
  <c r="AI22" i="24"/>
  <c r="F23" i="24"/>
  <c r="G23" i="24"/>
  <c r="H23" i="24"/>
  <c r="I23" i="24"/>
  <c r="J23" i="24"/>
  <c r="K23" i="24"/>
  <c r="L23" i="24"/>
  <c r="M23" i="24"/>
  <c r="N23" i="24"/>
  <c r="O23" i="24"/>
  <c r="P23" i="24"/>
  <c r="Q23" i="24"/>
  <c r="R23" i="24"/>
  <c r="S23" i="24"/>
  <c r="T23" i="24"/>
  <c r="U23" i="24"/>
  <c r="V23" i="24"/>
  <c r="W23" i="24"/>
  <c r="X23" i="24"/>
  <c r="Y23" i="24"/>
  <c r="Z23" i="24"/>
  <c r="AA23" i="24"/>
  <c r="AB23" i="24"/>
  <c r="AC23" i="24"/>
  <c r="AD23" i="24"/>
  <c r="AE23" i="24"/>
  <c r="AF23" i="24"/>
  <c r="AG23" i="24"/>
  <c r="AH23" i="24"/>
  <c r="AI23" i="24"/>
  <c r="F25" i="24"/>
  <c r="G25" i="24"/>
  <c r="H25" i="24"/>
  <c r="I25" i="24"/>
  <c r="J25" i="24"/>
  <c r="K25" i="24"/>
  <c r="L25" i="24"/>
  <c r="M25" i="24"/>
  <c r="N25" i="24"/>
  <c r="O25" i="24"/>
  <c r="P25" i="24"/>
  <c r="Q25" i="24"/>
  <c r="R25" i="24"/>
  <c r="S25" i="24"/>
  <c r="T25" i="24"/>
  <c r="U25" i="24"/>
  <c r="V25" i="24"/>
  <c r="W25" i="24"/>
  <c r="X25" i="24"/>
  <c r="Y25" i="24"/>
  <c r="Z25" i="24"/>
  <c r="AA25" i="24"/>
  <c r="AB25" i="24"/>
  <c r="AC25" i="24"/>
  <c r="AD25" i="24"/>
  <c r="AE25" i="24"/>
  <c r="AF25" i="24"/>
  <c r="AG25" i="24"/>
  <c r="AH25" i="24"/>
  <c r="AI25" i="24"/>
  <c r="F26" i="24"/>
  <c r="G26" i="24"/>
  <c r="H26" i="24"/>
  <c r="I26" i="24"/>
  <c r="J26" i="24"/>
  <c r="K26" i="24"/>
  <c r="L26" i="24"/>
  <c r="M26" i="24"/>
  <c r="N26" i="24"/>
  <c r="O26" i="24"/>
  <c r="P26" i="24"/>
  <c r="Q26" i="24"/>
  <c r="R26" i="24"/>
  <c r="S26" i="24"/>
  <c r="T26" i="24"/>
  <c r="U26" i="24"/>
  <c r="V26" i="24"/>
  <c r="W26" i="24"/>
  <c r="X26" i="24"/>
  <c r="Y26" i="24"/>
  <c r="Z26" i="24"/>
  <c r="AA26" i="24"/>
  <c r="AB26" i="24"/>
  <c r="AC26" i="24"/>
  <c r="AD26" i="24"/>
  <c r="AE26" i="24"/>
  <c r="AF26" i="24"/>
  <c r="AG26" i="24"/>
  <c r="AH26" i="24"/>
  <c r="AI26" i="24"/>
  <c r="F27" i="24"/>
  <c r="G27" i="24"/>
  <c r="H27" i="24"/>
  <c r="I27" i="24"/>
  <c r="J27" i="24"/>
  <c r="K27" i="24"/>
  <c r="L27" i="24"/>
  <c r="M27" i="24"/>
  <c r="N27" i="24"/>
  <c r="O27" i="24"/>
  <c r="P27" i="24"/>
  <c r="Q27" i="24"/>
  <c r="R27" i="24"/>
  <c r="S27" i="24"/>
  <c r="T27" i="24"/>
  <c r="U27" i="24"/>
  <c r="V27" i="24"/>
  <c r="W27" i="24"/>
  <c r="X27" i="24"/>
  <c r="Y27" i="24"/>
  <c r="Z27" i="24"/>
  <c r="AB27" i="24"/>
  <c r="AC27" i="24"/>
  <c r="AD27" i="24"/>
  <c r="AE27" i="24"/>
  <c r="AF27" i="24"/>
  <c r="AG27" i="24"/>
  <c r="AH27" i="24"/>
  <c r="AI27" i="24"/>
  <c r="F28" i="24"/>
  <c r="G28" i="24"/>
  <c r="H28" i="24"/>
  <c r="I28" i="24"/>
  <c r="J28" i="24"/>
  <c r="K28" i="24"/>
  <c r="L28" i="24"/>
  <c r="M28" i="24"/>
  <c r="N28" i="24"/>
  <c r="O28" i="24"/>
  <c r="P28" i="24"/>
  <c r="Q28" i="24"/>
  <c r="R28" i="24"/>
  <c r="S28" i="24"/>
  <c r="T28" i="24"/>
  <c r="U28" i="24"/>
  <c r="V28" i="24"/>
  <c r="W28" i="24"/>
  <c r="X28" i="24"/>
  <c r="Y28" i="24"/>
  <c r="Z28" i="24"/>
  <c r="AA28" i="24"/>
  <c r="AB28" i="24"/>
  <c r="AC28" i="24"/>
  <c r="AD28" i="24"/>
  <c r="AE28" i="24"/>
  <c r="AF28" i="24"/>
  <c r="AG28" i="24"/>
  <c r="AH28" i="24"/>
  <c r="AI28" i="24"/>
  <c r="F29" i="24"/>
  <c r="G29" i="24"/>
  <c r="H29" i="24"/>
  <c r="I29" i="24"/>
  <c r="J29" i="24"/>
  <c r="K29" i="24"/>
  <c r="L29" i="24"/>
  <c r="M29" i="24"/>
  <c r="N29" i="24"/>
  <c r="O29" i="24"/>
  <c r="P29" i="24"/>
  <c r="Q29" i="24"/>
  <c r="R29" i="24"/>
  <c r="S29" i="24"/>
  <c r="T29" i="24"/>
  <c r="U29" i="24"/>
  <c r="V29" i="24"/>
  <c r="W29" i="24"/>
  <c r="X29" i="24"/>
  <c r="Y29" i="24"/>
  <c r="Z29" i="24"/>
  <c r="AA29" i="24"/>
  <c r="AB29" i="24"/>
  <c r="AC29" i="24"/>
  <c r="AD29" i="24"/>
  <c r="AE29" i="24"/>
  <c r="AF29" i="24"/>
  <c r="AG29" i="24"/>
  <c r="AH29" i="24"/>
  <c r="AI29" i="24"/>
  <c r="F30" i="24"/>
  <c r="G30" i="24"/>
  <c r="H30" i="24"/>
  <c r="I30" i="24"/>
  <c r="J30" i="24"/>
  <c r="K30" i="24"/>
  <c r="L30" i="24"/>
  <c r="M30" i="24"/>
  <c r="N30" i="24"/>
  <c r="O30" i="24"/>
  <c r="P30" i="24"/>
  <c r="Q30" i="24"/>
  <c r="R30" i="24"/>
  <c r="S30" i="24"/>
  <c r="T30" i="24"/>
  <c r="U30" i="24"/>
  <c r="V30" i="24"/>
  <c r="W30" i="24"/>
  <c r="X30" i="24"/>
  <c r="Y30" i="24"/>
  <c r="Z30" i="24"/>
  <c r="AA30" i="24"/>
  <c r="AB30" i="24"/>
  <c r="AC30" i="24"/>
  <c r="AD30" i="24"/>
  <c r="AE30" i="24"/>
  <c r="AF30" i="24"/>
  <c r="AG30" i="24"/>
  <c r="AH30" i="24"/>
  <c r="AI30" i="24"/>
  <c r="F31" i="24"/>
  <c r="G31" i="24"/>
  <c r="H31" i="24"/>
  <c r="I31" i="24"/>
  <c r="J31" i="24"/>
  <c r="K31" i="24"/>
  <c r="L31" i="24"/>
  <c r="M31" i="24"/>
  <c r="N31" i="24"/>
  <c r="O31" i="24"/>
  <c r="P31" i="24"/>
  <c r="Q31" i="24"/>
  <c r="R31" i="24"/>
  <c r="S31" i="24"/>
  <c r="T31" i="24"/>
  <c r="U31" i="24"/>
  <c r="V31" i="24"/>
  <c r="W31" i="24"/>
  <c r="X31" i="24"/>
  <c r="Y31" i="24"/>
  <c r="Z31" i="24"/>
  <c r="AA31" i="24"/>
  <c r="AB31" i="24"/>
  <c r="AC31" i="24"/>
  <c r="AD31" i="24"/>
  <c r="AE31" i="24"/>
  <c r="AF31" i="24"/>
  <c r="AG31" i="24"/>
  <c r="AH31" i="24"/>
  <c r="AI31" i="24"/>
  <c r="F33" i="24"/>
  <c r="G33" i="24"/>
  <c r="H33" i="24"/>
  <c r="I33" i="24"/>
  <c r="J33" i="24"/>
  <c r="K33" i="24"/>
  <c r="L33" i="24"/>
  <c r="M33" i="24"/>
  <c r="N33" i="24"/>
  <c r="O33" i="24"/>
  <c r="P33" i="24"/>
  <c r="Q33" i="24"/>
  <c r="R33" i="24"/>
  <c r="S33" i="24"/>
  <c r="T33" i="24"/>
  <c r="U33" i="24"/>
  <c r="V33" i="24"/>
  <c r="W33" i="24"/>
  <c r="X33" i="24"/>
  <c r="Y33" i="24"/>
  <c r="Z33" i="24"/>
  <c r="AA33" i="24"/>
  <c r="AB33" i="24"/>
  <c r="AC33" i="24"/>
  <c r="AD33" i="24"/>
  <c r="AE33" i="24"/>
  <c r="AF33" i="24"/>
  <c r="AG33" i="24"/>
  <c r="AH33" i="24"/>
  <c r="AI33" i="24"/>
  <c r="F34" i="24"/>
  <c r="G34" i="24"/>
  <c r="H34" i="24"/>
  <c r="I34" i="24"/>
  <c r="J34" i="24"/>
  <c r="K34" i="24"/>
  <c r="L34" i="24"/>
  <c r="M34" i="24"/>
  <c r="N34" i="24"/>
  <c r="O34" i="24"/>
  <c r="P34" i="24"/>
  <c r="Q34" i="24"/>
  <c r="R34" i="24"/>
  <c r="S34" i="24"/>
  <c r="T34" i="24"/>
  <c r="U34" i="24"/>
  <c r="V34" i="24"/>
  <c r="W34" i="24"/>
  <c r="X34" i="24"/>
  <c r="Y34" i="24"/>
  <c r="Z34" i="24"/>
  <c r="AA34" i="24"/>
  <c r="AB34" i="24"/>
  <c r="AC34" i="24"/>
  <c r="AD34" i="24"/>
  <c r="AE34" i="24"/>
  <c r="AF34" i="24"/>
  <c r="AG34" i="24"/>
  <c r="AH34" i="24"/>
  <c r="AI34" i="24"/>
  <c r="F35" i="24"/>
  <c r="G35" i="24"/>
  <c r="H35" i="24"/>
  <c r="I35" i="24"/>
  <c r="J35" i="24"/>
  <c r="K35" i="24"/>
  <c r="L35" i="24"/>
  <c r="M35" i="24"/>
  <c r="N35" i="24"/>
  <c r="O35" i="24"/>
  <c r="P35" i="24"/>
  <c r="Q35" i="24"/>
  <c r="R35" i="24"/>
  <c r="S35" i="24"/>
  <c r="T35" i="24"/>
  <c r="U35" i="24"/>
  <c r="V35" i="24"/>
  <c r="W35" i="24"/>
  <c r="X35" i="24"/>
  <c r="Y35" i="24"/>
  <c r="Z35" i="24"/>
  <c r="AA35" i="24"/>
  <c r="AB35" i="24"/>
  <c r="AC35" i="24"/>
  <c r="AD35" i="24"/>
  <c r="AE35" i="24"/>
  <c r="AF35" i="24"/>
  <c r="AG35" i="24"/>
  <c r="AH35" i="24"/>
  <c r="AI35" i="24"/>
  <c r="F36" i="24"/>
  <c r="G36" i="24"/>
  <c r="H36" i="24"/>
  <c r="I36" i="24"/>
  <c r="J36" i="24"/>
  <c r="K36" i="24"/>
  <c r="L36" i="24"/>
  <c r="M36" i="24"/>
  <c r="N36" i="24"/>
  <c r="O36" i="24"/>
  <c r="P36" i="24"/>
  <c r="Q36" i="24"/>
  <c r="R36" i="24"/>
  <c r="S36" i="24"/>
  <c r="T36" i="24"/>
  <c r="U36" i="24"/>
  <c r="V36" i="24"/>
  <c r="W36" i="24"/>
  <c r="X36" i="24"/>
  <c r="Y36" i="24"/>
  <c r="Z36" i="24"/>
  <c r="AA36" i="24"/>
  <c r="AB36" i="24"/>
  <c r="AC36" i="24"/>
  <c r="AD36" i="24"/>
  <c r="AE36" i="24"/>
  <c r="AF36" i="24"/>
  <c r="AG36" i="24"/>
  <c r="AH36" i="24"/>
  <c r="AI36" i="24"/>
  <c r="F37" i="24"/>
  <c r="G37" i="24"/>
  <c r="H37" i="24"/>
  <c r="I37" i="24"/>
  <c r="J37" i="24"/>
  <c r="K37" i="24"/>
  <c r="L37" i="24"/>
  <c r="M37" i="24"/>
  <c r="N37" i="24"/>
  <c r="O37" i="24"/>
  <c r="P37" i="24"/>
  <c r="Q37" i="24"/>
  <c r="R37" i="24"/>
  <c r="S37" i="24"/>
  <c r="T37" i="24"/>
  <c r="U37" i="24"/>
  <c r="V37" i="24"/>
  <c r="W37" i="24"/>
  <c r="X37" i="24"/>
  <c r="Y37" i="24"/>
  <c r="Z37" i="24"/>
  <c r="AA37" i="24"/>
  <c r="AB37" i="24"/>
  <c r="AC37" i="24"/>
  <c r="AD37" i="24"/>
  <c r="AE37" i="24"/>
  <c r="AF37" i="24"/>
  <c r="AG37" i="24"/>
  <c r="AH37" i="24"/>
  <c r="AI37" i="24"/>
  <c r="F38" i="24"/>
  <c r="G38" i="24"/>
  <c r="H38" i="24"/>
  <c r="I38" i="24"/>
  <c r="J38" i="24"/>
  <c r="K38" i="24"/>
  <c r="L38" i="24"/>
  <c r="M38" i="24"/>
  <c r="N38" i="24"/>
  <c r="O38" i="24"/>
  <c r="P38" i="24"/>
  <c r="Q38" i="24"/>
  <c r="R38" i="24"/>
  <c r="S38" i="24"/>
  <c r="T38" i="24"/>
  <c r="U38" i="24"/>
  <c r="V38" i="24"/>
  <c r="W38" i="24"/>
  <c r="X38" i="24"/>
  <c r="Y38" i="24"/>
  <c r="Z38" i="24"/>
  <c r="AA38" i="24"/>
  <c r="AB38" i="24"/>
  <c r="AC38" i="24"/>
  <c r="AD38" i="24"/>
  <c r="AE38" i="24"/>
  <c r="AF38" i="24"/>
  <c r="AG38" i="24"/>
  <c r="AH38" i="24"/>
  <c r="AI38" i="24"/>
  <c r="F39" i="24"/>
  <c r="G39" i="24"/>
  <c r="H39" i="24"/>
  <c r="I39" i="24"/>
  <c r="J39" i="24"/>
  <c r="K39" i="24"/>
  <c r="L39" i="24"/>
  <c r="M39" i="24"/>
  <c r="N39" i="24"/>
  <c r="O39" i="24"/>
  <c r="P39" i="24"/>
  <c r="Q39" i="24"/>
  <c r="R39" i="24"/>
  <c r="S39" i="24"/>
  <c r="T39" i="24"/>
  <c r="U39" i="24"/>
  <c r="V39" i="24"/>
  <c r="W39" i="24"/>
  <c r="X39" i="24"/>
  <c r="Y39" i="24"/>
  <c r="Z39" i="24"/>
  <c r="AA39" i="24"/>
  <c r="AB39" i="24"/>
  <c r="AC39" i="24"/>
  <c r="AD39" i="24"/>
  <c r="AE39" i="24"/>
  <c r="AF39" i="24"/>
  <c r="AG39" i="24"/>
  <c r="AH39" i="24"/>
  <c r="AI39" i="24"/>
  <c r="F41" i="24"/>
  <c r="G41" i="24"/>
  <c r="H41" i="24"/>
  <c r="I41" i="24"/>
  <c r="J41" i="24"/>
  <c r="K41" i="24"/>
  <c r="L41" i="24"/>
  <c r="M41" i="24"/>
  <c r="N41" i="24"/>
  <c r="O41" i="24"/>
  <c r="P41" i="24"/>
  <c r="Q41" i="24"/>
  <c r="R41" i="24"/>
  <c r="S41" i="24"/>
  <c r="T41" i="24"/>
  <c r="U41" i="24"/>
  <c r="V41" i="24"/>
  <c r="W41" i="24"/>
  <c r="X41" i="24"/>
  <c r="Y41" i="24"/>
  <c r="Z41" i="24"/>
  <c r="AA41" i="24"/>
  <c r="AB41" i="24"/>
  <c r="AC41" i="24"/>
  <c r="AD41" i="24"/>
  <c r="AE41" i="24"/>
  <c r="AF41" i="24"/>
  <c r="AG41" i="24"/>
  <c r="AH41" i="24"/>
  <c r="AI41" i="24"/>
  <c r="F42" i="24"/>
  <c r="G42" i="24"/>
  <c r="H42" i="24"/>
  <c r="I42" i="24"/>
  <c r="J42" i="24"/>
  <c r="K42" i="24"/>
  <c r="L42" i="24"/>
  <c r="M42" i="24"/>
  <c r="N42" i="24"/>
  <c r="O42" i="24"/>
  <c r="P42" i="24"/>
  <c r="Q42" i="24"/>
  <c r="R42" i="24"/>
  <c r="S42" i="24"/>
  <c r="T42" i="24"/>
  <c r="U42" i="24"/>
  <c r="V42" i="24"/>
  <c r="W42" i="24"/>
  <c r="X42" i="24"/>
  <c r="Y42" i="24"/>
  <c r="Z42" i="24"/>
  <c r="AA42" i="24"/>
  <c r="AB42" i="24"/>
  <c r="AC42" i="24"/>
  <c r="AD42" i="24"/>
  <c r="AE42" i="24"/>
  <c r="AF42" i="24"/>
  <c r="AG42" i="24"/>
  <c r="AH42" i="24"/>
  <c r="AI42" i="24"/>
  <c r="F43" i="24"/>
  <c r="G43" i="24"/>
  <c r="H43" i="24"/>
  <c r="I43" i="24"/>
  <c r="J43" i="24"/>
  <c r="K43" i="24"/>
  <c r="L43" i="24"/>
  <c r="M43" i="24"/>
  <c r="N43" i="24"/>
  <c r="O43" i="24"/>
  <c r="P43" i="24"/>
  <c r="Q43" i="24"/>
  <c r="R43" i="24"/>
  <c r="S43" i="24"/>
  <c r="T43" i="24"/>
  <c r="U43" i="24"/>
  <c r="V43" i="24"/>
  <c r="W43" i="24"/>
  <c r="X43" i="24"/>
  <c r="Y43" i="24"/>
  <c r="Z43" i="24"/>
  <c r="AA43" i="24"/>
  <c r="AB43" i="24"/>
  <c r="AC43" i="24"/>
  <c r="AD43" i="24"/>
  <c r="AE43" i="24"/>
  <c r="AF43" i="24"/>
  <c r="AG43" i="24"/>
  <c r="AH43" i="24"/>
  <c r="AI43" i="24"/>
  <c r="F44" i="24"/>
  <c r="G44" i="24"/>
  <c r="H44" i="24"/>
  <c r="I44" i="24"/>
  <c r="J44" i="24"/>
  <c r="K44" i="24"/>
  <c r="L44" i="24"/>
  <c r="M44" i="24"/>
  <c r="N44" i="24"/>
  <c r="O44" i="24"/>
  <c r="P44" i="24"/>
  <c r="Q44" i="24"/>
  <c r="R44" i="24"/>
  <c r="S44" i="24"/>
  <c r="T44" i="24"/>
  <c r="U44" i="24"/>
  <c r="V44" i="24"/>
  <c r="W44" i="24"/>
  <c r="X44" i="24"/>
  <c r="Y44" i="24"/>
  <c r="Z44" i="24"/>
  <c r="AA44" i="24"/>
  <c r="AB44" i="24"/>
  <c r="AC44" i="24"/>
  <c r="AD44" i="24"/>
  <c r="AE44" i="24"/>
  <c r="AF44" i="24"/>
  <c r="AG44" i="24"/>
  <c r="AH44" i="24"/>
  <c r="AI44" i="24"/>
  <c r="F45" i="24"/>
  <c r="G45" i="24"/>
  <c r="H45" i="24"/>
  <c r="I45" i="24"/>
  <c r="J45" i="24"/>
  <c r="K45" i="24"/>
  <c r="L45" i="24"/>
  <c r="M45" i="24"/>
  <c r="N45" i="24"/>
  <c r="O45" i="24"/>
  <c r="P45" i="24"/>
  <c r="Q45" i="24"/>
  <c r="R45" i="24"/>
  <c r="S45" i="24"/>
  <c r="T45" i="24"/>
  <c r="U45" i="24"/>
  <c r="V45" i="24"/>
  <c r="W45" i="24"/>
  <c r="X45" i="24"/>
  <c r="Y45" i="24"/>
  <c r="Z45" i="24"/>
  <c r="AA45" i="24"/>
  <c r="AB45" i="24"/>
  <c r="AC45" i="24"/>
  <c r="AD45" i="24"/>
  <c r="AE45" i="24"/>
  <c r="AF45" i="24"/>
  <c r="AG45" i="24"/>
  <c r="AH45" i="24"/>
  <c r="AI45" i="24"/>
  <c r="F46" i="24"/>
  <c r="G46" i="24"/>
  <c r="H46" i="24"/>
  <c r="I46" i="24"/>
  <c r="J46" i="24"/>
  <c r="K46" i="24"/>
  <c r="L46" i="24"/>
  <c r="M46" i="24"/>
  <c r="N46" i="24"/>
  <c r="O46" i="24"/>
  <c r="P46" i="24"/>
  <c r="Q46" i="24"/>
  <c r="R46" i="24"/>
  <c r="S46" i="24"/>
  <c r="T46" i="24"/>
  <c r="U46" i="24"/>
  <c r="V46" i="24"/>
  <c r="W46" i="24"/>
  <c r="X46" i="24"/>
  <c r="Y46" i="24"/>
  <c r="Z46" i="24"/>
  <c r="AA46" i="24"/>
  <c r="AB46" i="24"/>
  <c r="AC46" i="24"/>
  <c r="AD46" i="24"/>
  <c r="AE46" i="24"/>
  <c r="AF46" i="24"/>
  <c r="AG46" i="24"/>
  <c r="AH46" i="24"/>
  <c r="AI46" i="24"/>
  <c r="F47" i="24"/>
  <c r="G47" i="24"/>
  <c r="H47" i="24"/>
  <c r="I47" i="24"/>
  <c r="J47" i="24"/>
  <c r="K47" i="24"/>
  <c r="L47" i="24"/>
  <c r="M47" i="24"/>
  <c r="N47" i="24"/>
  <c r="O47" i="24"/>
  <c r="P47" i="24"/>
  <c r="Q47" i="24"/>
  <c r="R47" i="24"/>
  <c r="S47" i="24"/>
  <c r="T47" i="24"/>
  <c r="U47" i="24"/>
  <c r="V47" i="24"/>
  <c r="W47" i="24"/>
  <c r="X47" i="24"/>
  <c r="Y47" i="24"/>
  <c r="Z47" i="24"/>
  <c r="AA47" i="24"/>
  <c r="AB47" i="24"/>
  <c r="AC47" i="24"/>
  <c r="AD47" i="24"/>
  <c r="AE47" i="24"/>
  <c r="AF47" i="24"/>
  <c r="AG47" i="24"/>
  <c r="AH47" i="24"/>
  <c r="AI47" i="24"/>
</calcChain>
</file>

<file path=xl/sharedStrings.xml><?xml version="1.0" encoding="utf-8"?>
<sst xmlns="http://schemas.openxmlformats.org/spreadsheetml/2006/main" count="1154" uniqueCount="641">
  <si>
    <t>NOTA: FASES de la Reconstrucción</t>
  </si>
  <si>
    <t xml:space="preserve">MATRIZ PARA EL ANÁLISIS DE RIESGOS </t>
  </si>
  <si>
    <t>Mr..</t>
  </si>
  <si>
    <t>CATEGORÍA DEL FACTOR DEL RIESGO</t>
  </si>
  <si>
    <t>DESCRIPCIÓN DEL FACTOR DE RIESGO</t>
  </si>
  <si>
    <t>ALCANCE</t>
  </si>
  <si>
    <t>FASE
1. Reconstrucción
2. Intervención estructural</t>
  </si>
  <si>
    <t>VULNERABILIDAD ASOCIADA AL FACTOR DE RIESGO</t>
  </si>
  <si>
    <t xml:space="preserve">ACTOR O ACTORES INVOLUCRADOS </t>
  </si>
  <si>
    <t>POSIBLES CAUSAS</t>
  </si>
  <si>
    <t>POSIBLES CONSECUENCIAS</t>
  </si>
  <si>
    <t>ENFOQUES</t>
  </si>
  <si>
    <t>POSIBLE HECHO CORRUPTO ASOCIADO</t>
  </si>
  <si>
    <t>Valoración del riesgo</t>
  </si>
  <si>
    <t>Recomendaciones</t>
  </si>
  <si>
    <t>Propuestas</t>
  </si>
  <si>
    <t>DESCRIPCIÓN DE LA VULNERABILIDAD ASOCIADA AL FACTOR DE RIESGO</t>
  </si>
  <si>
    <t>JUSTIFICACIÓN O FUENTE</t>
  </si>
  <si>
    <t>DESCRIPCIÓN DE LA POSIBLE CAUSA</t>
  </si>
  <si>
    <t>DESCRIPCIÓN DE LA POSIBLE CONSECUENCIA</t>
  </si>
  <si>
    <t>OBSERVACIONES EQUIPO REPARACIÓN</t>
  </si>
  <si>
    <t>Link de la fuente</t>
  </si>
  <si>
    <t>Prevención del riesgo de desastres</t>
  </si>
  <si>
    <t>Gobernanza de los recursos ambientales en el territorio</t>
  </si>
  <si>
    <t>Probabilidad</t>
  </si>
  <si>
    <t>Impacto</t>
  </si>
  <si>
    <t xml:space="preserve">Nivel de riesgo </t>
  </si>
  <si>
    <t>Recomendaciones asociadas a las vulnerabilidades , causas o consecuencias</t>
  </si>
  <si>
    <t xml:space="preserve">Actor o  actores que puede incidir en su desarrollo </t>
  </si>
  <si>
    <t>Propuestas asociadas a las vulnerabilidades, causas o consecuencias</t>
  </si>
  <si>
    <t xml:space="preserve">Actor o actores que puede incidir en su desarrollo </t>
  </si>
  <si>
    <t>ACCESO A LA INFORMACIÓN (AI)</t>
  </si>
  <si>
    <t>Bajo acceso a la información pública por parte de la comunidad</t>
  </si>
  <si>
    <r>
      <rPr>
        <sz val="12"/>
        <color rgb="FF00B050"/>
        <rFont val="Calibri"/>
        <family val="2"/>
        <scheme val="minor"/>
      </rPr>
      <t>(Cambio)</t>
    </r>
    <r>
      <rPr>
        <sz val="12"/>
        <color rgb="FF000000"/>
        <rFont val="Calibri"/>
        <family val="2"/>
        <scheme val="minor"/>
      </rPr>
      <t xml:space="preserve"> Deficiente divulgación de criterios de priorización de proyectos de infraestructura del Archipiélago</t>
    </r>
  </si>
  <si>
    <t>*Pocos e ineficientes espacios de divulgación de los criterios de priorización de proyectos de infraestructura</t>
  </si>
  <si>
    <r>
      <rPr>
        <sz val="12"/>
        <rFont val="Calibri"/>
        <family val="2"/>
      </rPr>
      <t>*Priorización ineficiente de proyectos de infraestructura, permeado por intereses particulares, como la construcción de la estación de Guardacostas para la Armada Nacional antes del Hospital de Providencia. 
* Afectación a la calidad de vida de la población al no contar con proyectos de infraestructura clave para su bienestar. 
* Construcción de infraestructura que afecta los intereses de la población raizal y su vínculo cultural, ambiental y social con el Archipiélago. Además, no se constr</t>
    </r>
    <r>
      <rPr>
        <sz val="12"/>
        <color rgb="FF000000"/>
        <rFont val="Calibri"/>
        <family val="2"/>
      </rPr>
      <t xml:space="preserve">uyó edificaciones de gran importancia cultural para la población raizal como lo son: "la Escuela de María Inmaculada (construida en 1932) y la Iglesia Nuestra Señora de los Dolores (construida en 1889) lugares de práctica de religión y educación académica, religiosa y de oficios tradicionales que se impartían en estos lugares </t>
    </r>
    <r>
      <rPr>
        <sz val="12"/>
        <color theme="5" tint="-0.249977111117893"/>
        <rFont val="Calibri"/>
        <family val="2"/>
      </rPr>
      <t>(Consulta previa e integridad cultural)</t>
    </r>
    <r>
      <rPr>
        <sz val="12"/>
        <color rgb="FF000000"/>
        <rFont val="Calibri"/>
        <family val="2"/>
      </rPr>
      <t>". (Sentencia T-333 de 2022)  
*</t>
    </r>
    <r>
      <rPr>
        <sz val="12"/>
        <color rgb="FF3FE147"/>
        <rFont val="Calibri"/>
        <family val="2"/>
      </rPr>
      <t xml:space="preserve"> </t>
    </r>
    <r>
      <rPr>
        <sz val="12"/>
        <color rgb="FFC65911"/>
        <rFont val="Calibri"/>
        <family val="2"/>
      </rPr>
      <t xml:space="preserve"> </t>
    </r>
    <r>
      <rPr>
        <i/>
        <sz val="12"/>
        <color rgb="FFC65911"/>
        <rFont val="Calibri"/>
        <family val="2"/>
      </rPr>
      <t xml:space="preserve">Afectación del derecho a la información pública y como consecuencia, al de la participación ciudadana. </t>
    </r>
  </si>
  <si>
    <t xml:space="preserve">La descripción de la posible consecuencia #3 no tendría una relación con la deficiente divulgación de los criterios de priorización de proyectos, sino que esta se relacionaría más con el tema de la falta de consulta previa y en el que se podría ver vulnerado el derecho a la autoderterminación. </t>
  </si>
  <si>
    <r>
      <rPr>
        <b/>
        <sz val="12"/>
        <color rgb="FF000000"/>
        <rFont val="Calibri"/>
        <family val="2"/>
      </rPr>
      <t>*Marzo 5 de 2021:</t>
    </r>
    <r>
      <rPr>
        <sz val="12"/>
        <color rgb="FF000000"/>
        <rFont val="Calibri"/>
        <family val="2"/>
      </rPr>
      <t xml:space="preserve"> Providencia recuperará su estación de Guardacostas y Control Tráfico Marítimo
</t>
    </r>
    <r>
      <rPr>
        <b/>
        <sz val="12"/>
        <color rgb="FF000000"/>
        <rFont val="Calibri"/>
        <family val="2"/>
      </rPr>
      <t>*Mayo 28 de 2023:</t>
    </r>
    <r>
      <rPr>
        <sz val="12"/>
        <color rgb="FF000000"/>
        <rFont val="Calibri"/>
        <family val="2"/>
      </rPr>
      <t xml:space="preserve"> “Me salvé del huracán, pero me está matando la reconstrucción”
</t>
    </r>
    <r>
      <rPr>
        <b/>
        <sz val="12"/>
        <color rgb="FF000000"/>
        <rFont val="Calibri"/>
        <family val="2"/>
      </rPr>
      <t>*Junio 28 de 2023</t>
    </r>
    <r>
      <rPr>
        <sz val="12"/>
        <color rgb="FF000000"/>
        <rFont val="Calibri"/>
        <family val="2"/>
      </rPr>
      <t xml:space="preserve">: Ordenan detener de manera definitiva la construcción de una base de guardacostas en Providencia
</t>
    </r>
    <r>
      <rPr>
        <b/>
        <sz val="12"/>
        <color rgb="FF000000"/>
        <rFont val="Calibri"/>
        <family val="2"/>
      </rPr>
      <t>*Noviembre 7 de 2023:</t>
    </r>
    <r>
      <rPr>
        <sz val="12"/>
        <color rgb="FF000000"/>
        <rFont val="Calibri"/>
        <family val="2"/>
      </rPr>
      <t xml:space="preserve"> Así es el Hospital de Providencia y Santa Catalina tras tres años del devastador Iota</t>
    </r>
  </si>
  <si>
    <t>https://razonpublica.com/me-salve-del-huracan-me-esta-matando-la-reconstruccion/ https://www.dejusticia.org/litigation/ordenan-detener-de-manera-definitiva-la-construccion-de-una-base-de-guardacostas-en-providencia/  https://www.eltiempo.com/colombia/otras-ciudades/san-andres-hospital-de-providencia-y-santa-catalina-tras-dos-anos-del-devastador-iota-822973</t>
  </si>
  <si>
    <t>*Clientelismo
*Cohecho
*Contrato sin cumplimiento de los requisitos legales
*Concierto para delinquir
*Interés indebido en la celebración de contrato
*Utilización indebida de información oficial privilegiada 
*Malversación de recursos
*Detrimento patrimonial
*Peculado
*Tráfico de influencias
*Concusión
*Abuso de autoridad
*Incumplimiento en calidad de los inmuebles entregados a la comunidad
*Favorecimiento de intereses individuales
*Discrecionalidad en la toma de decisiones</t>
  </si>
  <si>
    <t>5 - Casi seguro</t>
  </si>
  <si>
    <t>5 - Catastrófico</t>
  </si>
  <si>
    <t>Riesgo Muy Alto</t>
  </si>
  <si>
    <t>Doc. De Actualización:
*Se recomienda que durante situaciones de emergencia y hasta la finalización de todos los proyectos y obras que dan respuesta y solución a la emergencia se establezca un canal de información, para que las entidades y actores publiquen de manera proactiva el estado y avance de sus gestiones permitiendo que la comunidad afectada y ciudadanía en general puedan conocer documentos clave que den respuesta a sus inquietudes de destinación de los recursos, cumplimiento del cronograma, entre otras.
Matriz de Excel (se mantiene) 
*Todas las entidades con responsabilidades en el proceso de reconstrucción deben publicar información de calidad en sus sitios web de manera periódica.
*Se recomienda crear una plataforma ciudadana que recoja los datos oficiales de las entidades y los pueda presentar en perspectiva comparada con los datos oficiales. Se propone la creación de un boletín mensual que permita que los pobladores en la región conozcan la información a través de redes sociales y otros medios de consulta local. Esta plataforma podría ser alimentada directamente por las organizaciones sociales y como un ejercicio de fortalecimiento de la mismas.</t>
  </si>
  <si>
    <t>*Activar el Sistema Nacional de Información para la Gestión del Riesgo de Desastres como herramienta central para condensar toda la información concerniente al proceso de manejo del desastre en todas sus etapas, dando especial importancia a la comunicación del PAE, desarrollo, cumplimiento, contratación y manejo de los recursos discriminado por actividad.
* Se debe crear una plataforma ciudadana que recoja los datos oficiales de las entidades y los pueda presentar en perspectiva comparada con los datos oficiales. Se propone la creación de un boletín mensual que permita que los pobladores en la región conozcan la información a través de redes sociales y otros medios de consulta local. Esta plataforma podría ser alimentada directamente por las organizaciones sociales vigentes y como un ejercicio de fortalecimiento de la mismas. 
* Apoyar la divulgación de la información a través de la radio comunitaria con un programa producido y gestionado desde la isla, con el apoyo de las organizaciones sociales que puedan acceder con mayor facilidad a la información pública.</t>
  </si>
  <si>
    <t>UNGRD</t>
  </si>
  <si>
    <r>
      <rPr>
        <sz val="12"/>
        <color rgb="FF00B050"/>
        <rFont val="Calibri"/>
        <family val="2"/>
        <scheme val="minor"/>
      </rPr>
      <t xml:space="preserve">(Cambio) * </t>
    </r>
    <r>
      <rPr>
        <sz val="12"/>
        <color rgb="FF000000"/>
        <rFont val="Calibri"/>
        <family val="2"/>
        <scheme val="minor"/>
      </rPr>
      <t xml:space="preserve">No se informo a la población de los cambios en el acta que definían los modelos de vivienda. </t>
    </r>
  </si>
  <si>
    <r>
      <rPr>
        <sz val="12"/>
        <color rgb="FF00B050"/>
        <rFont val="Calibri"/>
        <family val="2"/>
        <scheme val="minor"/>
      </rPr>
      <t xml:space="preserve"> </t>
    </r>
    <r>
      <rPr>
        <sz val="12"/>
        <rFont val="Calibri"/>
        <family val="2"/>
        <scheme val="minor"/>
      </rPr>
      <t>*No se estableció un dialogo de escucha activa.
 *A</t>
    </r>
    <r>
      <rPr>
        <sz val="12"/>
        <color rgb="FF000000"/>
        <rFont val="Calibri"/>
        <family val="2"/>
        <scheme val="minor"/>
      </rPr>
      <t xml:space="preserve">usencia de voluntad de informar a la población. 
</t>
    </r>
  </si>
  <si>
    <r>
      <rPr>
        <sz val="12"/>
        <rFont val="Calibri"/>
        <family val="2"/>
        <scheme val="minor"/>
      </rPr>
      <t>*En</t>
    </r>
    <r>
      <rPr>
        <sz val="12"/>
        <color rgb="FF000000"/>
        <rFont val="Calibri"/>
        <family val="2"/>
        <scheme val="minor"/>
      </rPr>
      <t>trega de viviendas incompletas, sin la construcción de: zonas seguras, cisternas y pozos sépticos</t>
    </r>
    <r>
      <rPr>
        <i/>
        <sz val="12"/>
        <color rgb="FF000000"/>
        <rFont val="Calibri"/>
        <family val="2"/>
        <scheme val="minor"/>
      </rPr>
      <t xml:space="preserve"> </t>
    </r>
    <r>
      <rPr>
        <i/>
        <sz val="12"/>
        <color theme="5" tint="-0.249977111117893"/>
        <rFont val="Calibri"/>
        <family val="2"/>
        <scheme val="minor"/>
      </rPr>
      <t>(Afectación del derecho a la vivienda; derecho colectivo a la seguridad y prevensión de desastres previsibles técnicamente; derecho a la salud; derecho al medio ambiente sano; derecho de acceso a los servicios públicos y a que su prestación sea eficiente y oportuna).</t>
    </r>
    <r>
      <rPr>
        <sz val="12"/>
        <color rgb="FF000000"/>
        <rFont val="Calibri"/>
        <family val="2"/>
        <scheme val="minor"/>
      </rPr>
      <t xml:space="preserve">
</t>
    </r>
    <r>
      <rPr>
        <sz val="12"/>
        <rFont val="Calibri"/>
        <family val="2"/>
        <scheme val="minor"/>
      </rPr>
      <t>*Di</t>
    </r>
    <r>
      <rPr>
        <sz val="12"/>
        <color rgb="FF000000"/>
        <rFont val="Calibri"/>
        <family val="2"/>
        <scheme val="minor"/>
      </rPr>
      <t xml:space="preserve">screcionalidad de los funcionarios con capacidad de decisión para definir el alcance de la reconstrucción. </t>
    </r>
    <r>
      <rPr>
        <i/>
        <sz val="12"/>
        <color rgb="FFC65911"/>
        <rFont val="Calibri"/>
        <family val="2"/>
        <scheme val="minor"/>
      </rPr>
      <t>(Afectación al derecho a la moralidad administrativa).</t>
    </r>
    <r>
      <rPr>
        <sz val="12"/>
        <color rgb="FFC65911"/>
        <rFont val="Calibri"/>
        <family val="2"/>
        <scheme val="minor"/>
      </rPr>
      <t xml:space="preserve">
</t>
    </r>
    <r>
      <rPr>
        <sz val="12"/>
        <color rgb="FF000000"/>
        <rFont val="Calibri"/>
        <family val="2"/>
        <scheme val="minor"/>
      </rPr>
      <t xml:space="preserve">
</t>
    </r>
  </si>
  <si>
    <t>*Respuesta de la Procuraduría a derecho de petición</t>
  </si>
  <si>
    <t>https://transparencyinternational-my.sharepoint.com/personal/laura_ramirez_transparenciacolombia_org_co/_layouts/15/onedrive.aspx?ct=1700254645612&amp;or=OWA%2DNT&amp;cid=6987a59c%2D6a34%2Df7c2%2De462%2Dd643f47fe756&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Oficio%20PDGGT%20No%20479%20%2D%20DP%20%2D%20Transparencia%20por%20Colombia%20%2D%20San%20Andr%C3%A9s%20ARS%20vf%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amp;OR=Teams%2DHL&amp;CT=1700255485210&amp;clickparams=eyJBcHBOYW1lIjoiVGVhbXMtRGVza3RvcCIsIkFwcFZlcnNpb24iOiIyNy8yMzA5MjkxMTIwOCIsIkhhc0ZlZGVyYXRlZFVzZXIiOmZhbHNlfQ%3D%3D</t>
  </si>
  <si>
    <r>
      <rPr>
        <sz val="12"/>
        <color theme="8" tint="-0.499984740745262"/>
        <rFont val="Calibri"/>
        <family val="2"/>
        <scheme val="minor"/>
      </rPr>
      <t>(Se mantiene) *</t>
    </r>
    <r>
      <rPr>
        <sz val="12"/>
        <color rgb="FF000000"/>
        <rFont val="Calibri"/>
        <family val="2"/>
        <scheme val="minor"/>
      </rPr>
      <t xml:space="preserve">No se informó a la población en los cambios en el presupuesto definido para la reconstrucción </t>
    </r>
  </si>
  <si>
    <r>
      <rPr>
        <sz val="12"/>
        <rFont val="Calibri"/>
        <family val="2"/>
        <scheme val="minor"/>
      </rPr>
      <t>*Falta de voluntad institucional para informar
*Baj</t>
    </r>
    <r>
      <rPr>
        <sz val="12"/>
        <color rgb="FF000000"/>
        <rFont val="Calibri"/>
        <family val="2"/>
        <scheme val="minor"/>
      </rPr>
      <t>a implementación de los lineamientos normativos relacionados con la publicidad de la información</t>
    </r>
  </si>
  <si>
    <r>
      <rPr>
        <sz val="12"/>
        <rFont val="Calibri"/>
        <family val="2"/>
        <scheme val="minor"/>
      </rPr>
      <t>*Ab</t>
    </r>
    <r>
      <rPr>
        <sz val="12"/>
        <color rgb="FF000000"/>
        <rFont val="Calibri"/>
        <family val="2"/>
        <scheme val="minor"/>
      </rPr>
      <t xml:space="preserve">uso de autoridad </t>
    </r>
    <r>
      <rPr>
        <sz val="12"/>
        <color theme="5" tint="-0.249977111117893"/>
        <rFont val="Calibri"/>
        <family val="2"/>
        <scheme val="minor"/>
      </rPr>
      <t xml:space="preserve">(Afectación del derecho a la moralidad administrativa). </t>
    </r>
    <r>
      <rPr>
        <sz val="12"/>
        <color rgb="FF000000"/>
        <rFont val="Calibri"/>
        <family val="2"/>
        <scheme val="minor"/>
      </rPr>
      <t xml:space="preserve">
</t>
    </r>
    <r>
      <rPr>
        <sz val="12"/>
        <rFont val="Calibri"/>
        <family val="2"/>
        <scheme val="minor"/>
      </rPr>
      <t>*D</t>
    </r>
    <r>
      <rPr>
        <sz val="12"/>
        <color rgb="FF000000"/>
        <rFont val="Calibri"/>
        <family val="2"/>
        <scheme val="minor"/>
      </rPr>
      <t xml:space="preserve">esarticulación entre la propuesta de atención a la emergencia y las prioridades establecidas por las comunidades afectadas
</t>
    </r>
    <r>
      <rPr>
        <sz val="12"/>
        <rFont val="Calibri"/>
        <family val="2"/>
        <scheme val="minor"/>
      </rPr>
      <t xml:space="preserve">*Se </t>
    </r>
    <r>
      <rPr>
        <sz val="12"/>
        <color rgb="FF000000"/>
        <rFont val="Calibri"/>
        <family val="2"/>
        <scheme val="minor"/>
      </rPr>
      <t>reconoció el pago de nuevos costos al contratista.</t>
    </r>
    <r>
      <rPr>
        <sz val="12"/>
        <color theme="5" tint="-0.249977111117893"/>
        <rFont val="Calibri"/>
        <family val="2"/>
        <scheme val="minor"/>
      </rPr>
      <t xml:space="preserve"> (Afectación del derecho a la moralidad administrativa).</t>
    </r>
    <r>
      <rPr>
        <sz val="12"/>
        <color rgb="FF000000"/>
        <rFont val="Calibri"/>
        <family val="2"/>
        <scheme val="minor"/>
      </rPr>
      <t xml:space="preserve">
</t>
    </r>
    <r>
      <rPr>
        <sz val="12"/>
        <rFont val="Calibri"/>
        <family val="2"/>
        <scheme val="minor"/>
      </rPr>
      <t>*En</t>
    </r>
    <r>
      <rPr>
        <sz val="12"/>
        <color rgb="FF000000"/>
        <rFont val="Calibri"/>
        <family val="2"/>
        <scheme val="minor"/>
      </rPr>
      <t xml:space="preserve">trega de viviendas a la población con condiciones inadecuadas </t>
    </r>
    <r>
      <rPr>
        <sz val="12"/>
        <color theme="5" tint="-0.249977111117893"/>
        <rFont val="Calibri"/>
        <family val="2"/>
        <scheme val="minor"/>
      </rPr>
      <t>(Afectación del derecho a la vivienda)</t>
    </r>
  </si>
  <si>
    <t>*Contraloría: Informe actuación especial de fiscalización intersectorial (Hallazgos 12, 13 y 16)</t>
  </si>
  <si>
    <t>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t>
  </si>
  <si>
    <r>
      <rPr>
        <sz val="12"/>
        <color theme="8" tint="-0.499984740745262"/>
        <rFont val="Calibri"/>
        <family val="2"/>
        <scheme val="minor"/>
      </rPr>
      <t>(Se mantiene) *</t>
    </r>
    <r>
      <rPr>
        <sz val="12"/>
        <color rgb="FF000000"/>
        <rFont val="Calibri"/>
        <family val="2"/>
        <scheme val="minor"/>
      </rPr>
      <t>Insuficiencia de medios y mecanismos para el acceso a la información pública.</t>
    </r>
  </si>
  <si>
    <r>
      <rPr>
        <sz val="12"/>
        <rFont val="Calibri"/>
        <family val="2"/>
        <scheme val="minor"/>
      </rPr>
      <t xml:space="preserve">*No se puso en marcha el Sistema Unificado de Información para el proceso de reconstrucción
*Intermediación de actores no institucionales para poder obtener acceso a la información
*El </t>
    </r>
    <r>
      <rPr>
        <sz val="12"/>
        <color rgb="FF000000"/>
        <rFont val="Calibri"/>
        <family val="2"/>
        <scheme val="minor"/>
      </rPr>
      <t>menú participa del sitio web de la Alcaldía de Providencia y Santa Catalina no esta actualizado</t>
    </r>
  </si>
  <si>
    <r>
      <rPr>
        <sz val="12"/>
        <rFont val="Calibri"/>
        <family val="2"/>
        <scheme val="minor"/>
      </rPr>
      <t>* D</t>
    </r>
    <r>
      <rPr>
        <sz val="12"/>
        <color rgb="FF000000"/>
        <rFont val="Calibri"/>
        <family val="2"/>
        <scheme val="minor"/>
      </rPr>
      <t>esinformación</t>
    </r>
    <r>
      <rPr>
        <i/>
        <sz val="12"/>
        <color rgb="FF000000"/>
        <rFont val="Calibri"/>
        <family val="2"/>
        <scheme val="minor"/>
      </rPr>
      <t xml:space="preserve"> </t>
    </r>
    <r>
      <rPr>
        <i/>
        <sz val="12"/>
        <color theme="5" tint="-0.249977111117893"/>
        <rFont val="Calibri"/>
        <family val="2"/>
        <scheme val="minor"/>
      </rPr>
      <t>(Afectación al derecho a la defensa del patrimonio público y del acceso a información pública)</t>
    </r>
    <r>
      <rPr>
        <sz val="12"/>
        <color rgb="FF000000"/>
        <rFont val="Calibri"/>
        <family val="2"/>
        <scheme val="minor"/>
      </rPr>
      <t xml:space="preserve">
</t>
    </r>
    <r>
      <rPr>
        <sz val="12"/>
        <rFont val="Calibri"/>
        <family val="2"/>
        <scheme val="minor"/>
      </rPr>
      <t>* F</t>
    </r>
    <r>
      <rPr>
        <sz val="12"/>
        <color rgb="FF000000"/>
        <rFont val="Calibri"/>
        <family val="2"/>
        <scheme val="minor"/>
      </rPr>
      <t xml:space="preserve">alta de control ciudadano e institucionalidad </t>
    </r>
    <r>
      <rPr>
        <i/>
        <sz val="12"/>
        <color rgb="FF000000"/>
        <rFont val="Calibri"/>
        <family val="2"/>
        <scheme val="minor"/>
      </rPr>
      <t xml:space="preserve"> </t>
    </r>
    <r>
      <rPr>
        <i/>
        <sz val="12"/>
        <color theme="5" tint="-0.249977111117893"/>
        <rFont val="Calibri"/>
        <family val="2"/>
        <scheme val="minor"/>
      </rPr>
      <t>(Afectación al derecho a la participación ciudadana y al controciudadano)</t>
    </r>
    <r>
      <rPr>
        <sz val="12"/>
        <color rgb="FF000000"/>
        <rFont val="Calibri"/>
        <family val="2"/>
        <scheme val="minor"/>
      </rPr>
      <t xml:space="preserve">
</t>
    </r>
    <r>
      <rPr>
        <sz val="12"/>
        <rFont val="Calibri"/>
        <family val="2"/>
        <scheme val="minor"/>
      </rPr>
      <t xml:space="preserve">* Bajos niveles de denuncia ciudadana 
* Violación al derecho de acceso a las información pública, y como consecuencia, a otros derechos fundamentales </t>
    </r>
    <r>
      <rPr>
        <i/>
        <sz val="12"/>
        <color theme="5" tint="-0.249977111117893"/>
        <rFont val="Calibri"/>
        <family val="2"/>
        <scheme val="minor"/>
      </rPr>
      <t>(Afectación al derecho a la defensa del patrimonio público)</t>
    </r>
  </si>
  <si>
    <t>*Sitio web de la Alcaldía de Providencia no contine información en la sección de menú participa</t>
  </si>
  <si>
    <t>https://www.providencia-sanandres.gov.co/tema/diagnostico-e-identificacion-de-problemas</t>
  </si>
  <si>
    <r>
      <rPr>
        <sz val="12"/>
        <color theme="8" tint="-0.499984740745262"/>
        <rFont val="Calibri"/>
        <family val="2"/>
        <scheme val="minor"/>
      </rPr>
      <t>(Se mantiene) *</t>
    </r>
    <r>
      <rPr>
        <sz val="12"/>
        <color rgb="FF000000"/>
        <rFont val="Calibri"/>
        <family val="2"/>
        <scheme val="minor"/>
      </rPr>
      <t xml:space="preserve"> No se da respuesta a los derechos de petición con suficiencia y claridad. En algunas oportunidades se omiten dar respuesta.</t>
    </r>
  </si>
  <si>
    <r>
      <rPr>
        <sz val="12"/>
        <rFont val="Calibri"/>
        <family val="2"/>
        <scheme val="minor"/>
      </rPr>
      <t>* Falta de voluntad institucional para informar.
* No existe un criterio de priorización de respuesta al interior de las entidades para responder en el menor tiempo posible las solicitudes relacionadas con la reconstrucción
* Ex</t>
    </r>
    <r>
      <rPr>
        <sz val="12"/>
        <color rgb="FF000000"/>
        <rFont val="Calibri"/>
        <family val="2"/>
        <scheme val="minor"/>
      </rPr>
      <t xml:space="preserve">iste un ambiente poco favorable a entrega de la información del proceso.
</t>
    </r>
  </si>
  <si>
    <r>
      <rPr>
        <sz val="12"/>
        <rFont val="Calibri"/>
        <family val="2"/>
        <scheme val="minor"/>
      </rPr>
      <t>* Vio</t>
    </r>
    <r>
      <rPr>
        <sz val="12"/>
        <color rgb="FF000000"/>
        <rFont val="Calibri"/>
        <scheme val="minor"/>
      </rPr>
      <t xml:space="preserve">lación al derecho de acceso a las información pública, y como consencuencia, a otros derechos fundamentales </t>
    </r>
    <r>
      <rPr>
        <i/>
        <sz val="12"/>
        <color rgb="FFC65911"/>
        <rFont val="Calibri"/>
        <family val="2"/>
        <scheme val="minor"/>
      </rPr>
      <t>(Afectación al derecho colectivo a la defensa del patrimonio público)</t>
    </r>
    <r>
      <rPr>
        <sz val="12"/>
        <color rgb="FFC65911"/>
        <rFont val="Calibri"/>
        <scheme val="minor"/>
      </rPr>
      <t xml:space="preserve">
</t>
    </r>
    <r>
      <rPr>
        <sz val="12"/>
        <rFont val="Calibri"/>
        <family val="2"/>
        <scheme val="minor"/>
      </rPr>
      <t>*Violación al derecho de petición
*</t>
    </r>
    <r>
      <rPr>
        <sz val="12"/>
        <color rgb="FF000000"/>
        <rFont val="Calibri"/>
        <scheme val="minor"/>
      </rPr>
      <t xml:space="preserve"> Falta de control ciudadano e institucionalidad </t>
    </r>
    <r>
      <rPr>
        <i/>
        <sz val="12"/>
        <color rgb="FFC65911"/>
        <rFont val="Calibri"/>
        <family val="2"/>
        <scheme val="minor"/>
      </rPr>
      <t>(afectación al derecho a la participación ciudadana y control social)</t>
    </r>
    <r>
      <rPr>
        <sz val="12"/>
        <color rgb="FFC65911"/>
        <rFont val="Calibri"/>
        <scheme val="minor"/>
      </rPr>
      <t xml:space="preserve">
</t>
    </r>
  </si>
  <si>
    <t xml:space="preserve">Una consecuencia adicional que al mismo tiempo es una afectación directa a un derecho, es la vulneración del derecho de petición como derecho fundamental contemplado en la Constitución. </t>
  </si>
  <si>
    <t>*Se vencieron los plazos para dar respuesta a las solicitudes de información enviadas a la Alcaldía de Providencia y Ministerio de Interior: dirección de negritudes y de consulta previa. Transcurrieron 86 días, superando el tiempo de respuesta defindo por la ley</t>
  </si>
  <si>
    <t>https://www.funcionpublica.gov.co/-/la-ley-reestablece-terminos-de-respuesta-a-las-peticiones-de-los-ciudadanos</t>
  </si>
  <si>
    <t>Dar directrices oficiales de respuesta con priorización  los derechos de petición y solicitudes de información que se realicen bajo la temática del proceso de reconstrucción. Las mismas deberán ser atendidas en un máximo de 5 días y publicadas de forma inmediata en el sitio web de la entidad competente.</t>
  </si>
  <si>
    <r>
      <rPr>
        <sz val="12"/>
        <color rgb="FF00B050"/>
        <rFont val="Calibri"/>
        <family val="2"/>
        <scheme val="minor"/>
      </rPr>
      <t xml:space="preserve">(Nuevo) * </t>
    </r>
    <r>
      <rPr>
        <sz val="12"/>
        <color rgb="FF000000"/>
        <rFont val="Calibri"/>
        <family val="2"/>
        <scheme val="minor"/>
      </rPr>
      <t xml:space="preserve">Dificultad para acceder a información compartida por medio de solicitudes de información </t>
    </r>
  </si>
  <si>
    <r>
      <rPr>
        <sz val="12"/>
        <rFont val="Calibri"/>
        <family val="2"/>
        <scheme val="minor"/>
      </rPr>
      <t>*</t>
    </r>
    <r>
      <rPr>
        <sz val="12"/>
        <color rgb="FF000000"/>
        <rFont val="Calibri"/>
        <family val="2"/>
        <scheme val="minor"/>
      </rPr>
      <t xml:space="preserve"> Los links para ingresar a los informes de supervisión y comités operativos sobre el estado de cumplimiento del proceso de reconstrucción de San Andrés y Providencia no funcionan</t>
    </r>
  </si>
  <si>
    <r>
      <rPr>
        <sz val="12"/>
        <rFont val="Calibri"/>
        <family val="2"/>
        <scheme val="minor"/>
      </rPr>
      <t>* Dif</t>
    </r>
    <r>
      <rPr>
        <sz val="12"/>
        <color rgb="FF000000"/>
        <rFont val="Calibri"/>
        <family val="2"/>
        <scheme val="minor"/>
      </rPr>
      <t>icultad para acceder a la información sobre el avance del proceso de reconstrucción</t>
    </r>
    <r>
      <rPr>
        <sz val="12"/>
        <color theme="5" tint="-0.249977111117893"/>
        <rFont val="Calibri"/>
        <family val="2"/>
        <scheme val="minor"/>
      </rPr>
      <t xml:space="preserve"> </t>
    </r>
    <r>
      <rPr>
        <i/>
        <sz val="12"/>
        <color theme="5" tint="-0.249977111117893"/>
        <rFont val="Calibri"/>
        <family val="2"/>
        <scheme val="minor"/>
      </rPr>
      <t>(afectación al derecho de acceso a la información pública)</t>
    </r>
    <r>
      <rPr>
        <sz val="12"/>
        <color rgb="FF000000"/>
        <rFont val="Calibri"/>
        <family val="2"/>
        <scheme val="minor"/>
      </rPr>
      <t xml:space="preserve">
</t>
    </r>
    <r>
      <rPr>
        <sz val="12"/>
        <rFont val="Calibri"/>
        <family val="2"/>
        <scheme val="minor"/>
      </rPr>
      <t>* Di</t>
    </r>
    <r>
      <rPr>
        <sz val="12"/>
        <color rgb="FF000000"/>
        <rFont val="Calibri"/>
        <family val="2"/>
        <scheme val="minor"/>
      </rPr>
      <t xml:space="preserve">ficultad para realizar labores de seguimiento y control ciudadano </t>
    </r>
    <r>
      <rPr>
        <i/>
        <sz val="12"/>
        <color theme="5" tint="-0.249977111117893"/>
        <rFont val="Calibri"/>
        <family val="2"/>
        <scheme val="minor"/>
      </rPr>
      <t>(afectación al derecho a la participación ciudadana y control social)</t>
    </r>
    <r>
      <rPr>
        <sz val="12"/>
        <color rgb="FF000000"/>
        <rFont val="Calibri"/>
        <family val="2"/>
        <scheme val="minor"/>
      </rPr>
      <t xml:space="preserve">
</t>
    </r>
    <r>
      <rPr>
        <sz val="12"/>
        <rFont val="Calibri"/>
        <family val="2"/>
        <scheme val="minor"/>
      </rPr>
      <t>* F</t>
    </r>
    <r>
      <rPr>
        <sz val="12"/>
        <color rgb="FF000000"/>
        <rFont val="Calibri"/>
        <family val="2"/>
        <scheme val="minor"/>
      </rPr>
      <t xml:space="preserve">alta de conocimiento detallado sobre las acciones adelantadas por los contratistas </t>
    </r>
    <r>
      <rPr>
        <i/>
        <sz val="12"/>
        <color theme="5" tint="-0.249977111117893"/>
        <rFont val="Calibri"/>
        <family val="2"/>
        <scheme val="minor"/>
      </rPr>
      <t>(afectación al derecho colectivo a la moralidad administrativa)</t>
    </r>
    <r>
      <rPr>
        <sz val="12"/>
        <color rgb="FF000000"/>
        <rFont val="Calibri"/>
        <family val="2"/>
        <scheme val="minor"/>
      </rPr>
      <t xml:space="preserve">
</t>
    </r>
    <r>
      <rPr>
        <sz val="12"/>
        <rFont val="Calibri"/>
        <family val="2"/>
        <scheme val="minor"/>
      </rPr>
      <t>* Fa</t>
    </r>
    <r>
      <rPr>
        <sz val="12"/>
        <color rgb="FF000000"/>
        <rFont val="Calibri"/>
        <family val="2"/>
        <scheme val="minor"/>
      </rPr>
      <t>lta de conocimiento del manejo de los recursos públicos</t>
    </r>
    <r>
      <rPr>
        <sz val="12"/>
        <color theme="5" tint="-0.249977111117893"/>
        <rFont val="Calibri"/>
        <family val="2"/>
        <scheme val="minor"/>
      </rPr>
      <t xml:space="preserve"> </t>
    </r>
    <r>
      <rPr>
        <i/>
        <sz val="12"/>
        <color theme="5" tint="-0.249977111117893"/>
        <rFont val="Calibri"/>
        <family val="2"/>
        <scheme val="minor"/>
      </rPr>
      <t>(afectación al derecho colectivo a la moralidad administrativa)</t>
    </r>
    <r>
      <rPr>
        <sz val="12"/>
        <color rgb="FF000000"/>
        <rFont val="Calibri"/>
        <family val="2"/>
        <scheme val="minor"/>
      </rPr>
      <t xml:space="preserve">
</t>
    </r>
    <r>
      <rPr>
        <sz val="12"/>
        <rFont val="Calibri"/>
        <family val="2"/>
        <scheme val="minor"/>
      </rPr>
      <t>* No</t>
    </r>
    <r>
      <rPr>
        <sz val="12"/>
        <color rgb="FF000000"/>
        <rFont val="Calibri"/>
        <family val="2"/>
        <scheme val="minor"/>
      </rPr>
      <t xml:space="preserve"> se garantiza el acceso a la información pública </t>
    </r>
    <r>
      <rPr>
        <i/>
        <sz val="12"/>
        <color theme="5" tint="-0.249977111117893"/>
        <rFont val="Calibri"/>
        <family val="2"/>
        <scheme val="minor"/>
      </rPr>
      <t>(afectación al derecho de acceso a la información pública)</t>
    </r>
  </si>
  <si>
    <t>* No se pude acceder a los links de los informes de supervisión y comités operativos en la respuesta del derecho de petición a Ministerio de Interior p. 19</t>
  </si>
  <si>
    <t>https://transparencyinternational-my.sharepoint.com/personal/laura_ramirez_transparenciacolombia_org_co/_layouts/15/onedrive.aspx?ct=1695139180206&amp;or=OWA%2DNT&amp;cid=ca3fc7e4%2D41e8%2D6618%2D1c87%2D71bbec700644&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2023IE0005628%20%2D%202023ER0088222%20RESPUESTA%20TRANSPARENCIA%20POR%20COLOMBIA%20RECONSTRUCCI%C3%93N%20MOCOA%20%2DSAI%20%281%29%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t>
  </si>
  <si>
    <t>Opacidad de la información pública contractual asociada al proceso de reconstrucción</t>
  </si>
  <si>
    <t>Falta de claridad en las obligaciones de transparencia asignadas a los fondos que gestionan los recursos de la emergencia.</t>
  </si>
  <si>
    <t>*Desconocimiento de la ley de Transparencia y del derecho de acceso a la  información pública.
* Marco legal de contratación aplicable a situaciones de emergencia no pondera la necesidad de control y acceso a la información pública.</t>
  </si>
  <si>
    <t>*Dificultades para el ejercicio efectivo del control social
* Imposibilidad de conocer la gestión de los recursos públicos.
*Ambiente propicio a la ilegalidad
*Desconfianza y pérdida de legitimidad en las actuaciones públicas</t>
  </si>
  <si>
    <t>4 - Mayor</t>
  </si>
  <si>
    <t>Baja publicidad de los contratos para la reconstrucción en la plataforma del SECOP</t>
  </si>
  <si>
    <t>* Ausencia de voluntad de informar
* Marco legal de contratación aplicable a situaciones de emergencia no pondera la necesidad de control y acceso a la información pública</t>
  </si>
  <si>
    <t>La Agencia Colombia Compra Eficiente debe expedir una circular y lineamientos para la publicidad de la información  contractual en condiciones de excepcionalidad, haciendo hincapié en los actores, requisitos, procesos y procedimientos, con énfasis en situaciones de emergencia.</t>
  </si>
  <si>
    <t>No se rinde cuentas a la ciudadanía sobre el manejo de los recursos públicos</t>
  </si>
  <si>
    <t>*limitados espacios de rendición de cuentas específicos de la gestión contractual.
*Ausencia de voluntad de informar</t>
  </si>
  <si>
    <t>Bajos niveles de transparencia activa por parte de las entidades clave en la reconstrucción.</t>
  </si>
  <si>
    <r>
      <rPr>
        <sz val="12"/>
        <color theme="8" tint="-0.499984740745262"/>
        <rFont val="Calibri"/>
        <family val="2"/>
        <scheme val="minor"/>
      </rPr>
      <t>(Se mantiene) *</t>
    </r>
    <r>
      <rPr>
        <sz val="12"/>
        <color rgb="FF000000"/>
        <rFont val="Calibri"/>
        <family val="2"/>
        <scheme val="minor"/>
      </rPr>
      <t xml:space="preserve"> Baja calidad Y/o ausencia de la información en las páginas web sobre la reconstrucción.</t>
    </r>
  </si>
  <si>
    <r>
      <rPr>
        <sz val="12"/>
        <rFont val="Calibri"/>
        <family val="2"/>
        <scheme val="minor"/>
      </rPr>
      <t>* Omisión de los lineamientos institucionales de publicidad de la información
* Desconocimiento de la importancia que representa la información pública en procesos de emergencia
* No se fomenta una cultura de rendición de cuentas. Las entidades no facilitan la información pública de su gestión, avances y resultados en sus sitios web de forma proactiva 
* Falta de seguimiento continuo en los procesos de reconstrucción por parte de los Órganos de control  
* El menú participa del sitio web de la Alcaldía de Providencia y Santa Catalina no está actualizado
* L</t>
    </r>
    <r>
      <rPr>
        <sz val="12"/>
        <color rgb="FF000000"/>
        <rFont val="Calibri"/>
        <family val="2"/>
        <scheme val="minor"/>
      </rPr>
      <t>as entidades no cuentan con la capacidad técnica ni de recursos para el cargue de información en su sitio web</t>
    </r>
  </si>
  <si>
    <r>
      <rPr>
        <sz val="12"/>
        <color theme="8" tint="-0.499984740745262"/>
        <rFont val="Calibri"/>
        <family val="2"/>
        <scheme val="minor"/>
      </rPr>
      <t xml:space="preserve">* </t>
    </r>
    <r>
      <rPr>
        <sz val="12"/>
        <color rgb="FF000000"/>
        <rFont val="Calibri"/>
        <family val="2"/>
        <scheme val="minor"/>
      </rPr>
      <t>Dificultad para acceder a la información sobre el avance del proceso de reconstrucción.</t>
    </r>
    <r>
      <rPr>
        <sz val="12"/>
        <color theme="5" tint="-0.249977111117893"/>
        <rFont val="Calibri"/>
        <family val="2"/>
        <scheme val="minor"/>
      </rPr>
      <t xml:space="preserve"> </t>
    </r>
    <r>
      <rPr>
        <i/>
        <sz val="12"/>
        <color theme="5" tint="-0.249977111117893"/>
        <rFont val="Calibri"/>
        <family val="2"/>
        <scheme val="minor"/>
      </rPr>
      <t>(Afectación al derecho de acceso a información pública, al derecho colectivo a la moralidad administrativa y defensa del patrimonio público)</t>
    </r>
    <r>
      <rPr>
        <sz val="12"/>
        <color rgb="FF000000"/>
        <rFont val="Calibri"/>
        <family val="2"/>
        <scheme val="minor"/>
      </rPr>
      <t xml:space="preserve">
</t>
    </r>
    <r>
      <rPr>
        <sz val="12"/>
        <color theme="8" tint="-0.499984740745262"/>
        <rFont val="Calibri"/>
        <family val="2"/>
        <scheme val="minor"/>
      </rPr>
      <t xml:space="preserve">* </t>
    </r>
    <r>
      <rPr>
        <sz val="12"/>
        <color rgb="FF000000"/>
        <rFont val="Calibri"/>
        <family val="2"/>
        <scheme val="minor"/>
      </rPr>
      <t>Dificultad para realizar labores de seguimiento y control ciudadano</t>
    </r>
    <r>
      <rPr>
        <sz val="12"/>
        <color theme="5" tint="-0.249977111117893"/>
        <rFont val="Calibri"/>
        <family val="2"/>
        <scheme val="minor"/>
      </rPr>
      <t xml:space="preserve"> </t>
    </r>
    <r>
      <rPr>
        <i/>
        <sz val="12"/>
        <color theme="5" tint="-0.249977111117893"/>
        <rFont val="Calibri"/>
        <family val="2"/>
        <scheme val="minor"/>
      </rPr>
      <t>(Afectación al derecho colectivo a la defensa del patrimonio público; y al derecho a la participación ciudadana y al control social).</t>
    </r>
    <r>
      <rPr>
        <sz val="12"/>
        <color rgb="FF000000"/>
        <rFont val="Calibri"/>
        <family val="2"/>
        <scheme val="minor"/>
      </rPr>
      <t xml:space="preserve">
</t>
    </r>
    <r>
      <rPr>
        <sz val="12"/>
        <color theme="8" tint="-0.499984740745262"/>
        <rFont val="Calibri"/>
        <family val="2"/>
        <scheme val="minor"/>
      </rPr>
      <t xml:space="preserve">* </t>
    </r>
    <r>
      <rPr>
        <sz val="12"/>
        <color theme="1"/>
        <rFont val="Calibri"/>
        <family val="2"/>
        <scheme val="minor"/>
      </rPr>
      <t>Mayor demanda de información por vías legales de la ciudadanía a las entidades encargadas</t>
    </r>
    <r>
      <rPr>
        <sz val="12"/>
        <color theme="8" tint="-0.499984740745262"/>
        <rFont val="Calibri"/>
        <family val="2"/>
        <scheme val="minor"/>
      </rPr>
      <t xml:space="preserve">
</t>
    </r>
    <r>
      <rPr>
        <sz val="12"/>
        <color rgb="FF00B050"/>
        <rFont val="Calibri"/>
        <family val="2"/>
        <scheme val="minor"/>
      </rPr>
      <t>*</t>
    </r>
    <r>
      <rPr>
        <sz val="12"/>
        <color theme="8" tint="-0.499984740745262"/>
        <rFont val="Calibri"/>
        <family val="2"/>
        <scheme val="minor"/>
      </rPr>
      <t xml:space="preserve"> </t>
    </r>
    <r>
      <rPr>
        <sz val="12"/>
        <color theme="1"/>
        <rFont val="Calibri"/>
        <family val="2"/>
        <scheme val="minor"/>
      </rPr>
      <t>No se garantiza el derecho de acceso a la información pública</t>
    </r>
    <r>
      <rPr>
        <sz val="12"/>
        <color rgb="FF000000"/>
        <rFont val="Calibri"/>
        <family val="2"/>
        <scheme val="minor"/>
      </rPr>
      <t xml:space="preserve"> </t>
    </r>
    <r>
      <rPr>
        <i/>
        <sz val="12"/>
        <color theme="5" tint="-0.249977111117893"/>
        <rFont val="Calibri"/>
        <family val="2"/>
        <scheme val="minor"/>
      </rPr>
      <t>(afectación al derecho de acceso a la información pública)</t>
    </r>
  </si>
  <si>
    <t>*El llamado que hizo la Corte Constitucional por medio de la sentencia T333/22 a los Órganos de control (Procuraduría) para dar seguimiento y monitoreo debido a la vulneración de derechos y las fallas en el proceso de reconstrucción del Archipiélago 
* Sitio web de la Alcaldía de Providencia no contine información en la sección de menú participa</t>
  </si>
  <si>
    <t xml:space="preserve">https://www.corteconstitucional.gov.co/Relatoria/2022/T-333-22.htm  https://www.providencia-sanandres.gov.co/tema/diagnostico-e-identificacion-de-problemas </t>
  </si>
  <si>
    <r>
      <rPr>
        <sz val="12"/>
        <color rgb="FF00B050"/>
        <rFont val="Calibri"/>
        <family val="2"/>
        <scheme val="minor"/>
      </rPr>
      <t xml:space="preserve">(Cambio) </t>
    </r>
    <r>
      <rPr>
        <sz val="12"/>
        <color rgb="FF000000"/>
        <rFont val="Calibri"/>
        <family val="2"/>
        <scheme val="minor"/>
      </rPr>
      <t xml:space="preserve">*No se informó de la ejecución del PAE a la ciudadanía </t>
    </r>
  </si>
  <si>
    <r>
      <rPr>
        <sz val="12"/>
        <rFont val="Calibri"/>
        <family val="2"/>
        <scheme val="minor"/>
      </rPr>
      <t xml:space="preserve">
 * Ausencia de voluntad de informar a la población
 * Desconocimiento por parte de las autoridades de su responsabilidad de publicar la información 
 * No</t>
    </r>
    <r>
      <rPr>
        <sz val="12"/>
        <color rgb="FF000000"/>
        <rFont val="Calibri"/>
        <family val="2"/>
        <scheme val="minor"/>
      </rPr>
      <t xml:space="preserve"> hay una cultura de rendición de cuentas proactiva al interior de las entidades </t>
    </r>
  </si>
  <si>
    <r>
      <rPr>
        <sz val="12"/>
        <rFont val="Calibri"/>
        <family val="2"/>
        <scheme val="minor"/>
      </rPr>
      <t>* Baja c</t>
    </r>
    <r>
      <rPr>
        <sz val="12"/>
        <color rgb="FF000000"/>
        <rFont val="Calibri"/>
        <family val="2"/>
        <scheme val="minor"/>
      </rPr>
      <t xml:space="preserve">laridad de la información en torno a las actividades a desarrollar y su estado de avance </t>
    </r>
    <r>
      <rPr>
        <i/>
        <sz val="12"/>
        <color rgb="FFC65911"/>
        <rFont val="Calibri"/>
        <family val="2"/>
        <scheme val="minor"/>
      </rPr>
      <t xml:space="preserve">(Afectación del derecho de acceso a la información pública; derecho colectivo a la moralidad administrativa y defensa del patrimonio público; y derecho a la participación ciudadana y control social)
</t>
    </r>
    <r>
      <rPr>
        <sz val="12"/>
        <rFont val="Calibri"/>
        <family val="2"/>
        <scheme val="minor"/>
      </rPr>
      <t>* Desconocimiento</t>
    </r>
    <r>
      <rPr>
        <sz val="12"/>
        <color rgb="FF000000"/>
        <rFont val="Calibri"/>
        <family val="2"/>
        <scheme val="minor"/>
      </rPr>
      <t xml:space="preserve"> de los derechos y beneficios a los cuales la comunidad puede acceder </t>
    </r>
    <r>
      <rPr>
        <i/>
        <sz val="12"/>
        <color rgb="FFC65911"/>
        <rFont val="Calibri"/>
        <family val="2"/>
        <scheme val="minor"/>
      </rPr>
      <t xml:space="preserve">(Afectación a derechos fundamentales, tales como a la vida, la salud, educación, alimentación, al agua, entre otros. Afectación del derecho a la consulta previa y a la autodeterminación. Acá es importante considerar la Ley 70 de 1993, el Estatuto Raizal y el Convenio 169 de la OIT)
</t>
    </r>
    <r>
      <rPr>
        <sz val="12"/>
        <rFont val="Calibri"/>
        <family val="2"/>
        <scheme val="minor"/>
      </rPr>
      <t>* Reco</t>
    </r>
    <r>
      <rPr>
        <sz val="12"/>
        <color rgb="FF000000"/>
        <rFont val="Calibri"/>
        <family val="2"/>
        <scheme val="minor"/>
      </rPr>
      <t xml:space="preserve">nstrucción de obras que no eran prioritarias para la población </t>
    </r>
    <r>
      <rPr>
        <i/>
        <sz val="12"/>
        <color rgb="FFC65911"/>
        <rFont val="Calibri"/>
        <family val="2"/>
        <scheme val="minor"/>
      </rPr>
      <t xml:space="preserve">(Afectación al derecho colectivo a la realización de las construcciones, edificaciones y desarrollos urbanos respetando las disposiciones jurídicas, de manera ordenada, y dando prevalencia al beneficio de la calidad de vida de los habitantes)
</t>
    </r>
    <r>
      <rPr>
        <sz val="12"/>
        <rFont val="Calibri"/>
        <family val="2"/>
        <scheme val="minor"/>
      </rPr>
      <t>* De</t>
    </r>
    <r>
      <rPr>
        <sz val="12"/>
        <color rgb="FF000000"/>
        <rFont val="Calibri"/>
        <family val="2"/>
        <scheme val="minor"/>
      </rPr>
      <t>clive en la confianza de la población con el Estado</t>
    </r>
  </si>
  <si>
    <t>* No se establecieron espacios de comunicación con la población sobre la ejecución del PAE.</t>
  </si>
  <si>
    <r>
      <rPr>
        <sz val="12"/>
        <color rgb="FF00B050"/>
        <rFont val="Calibri"/>
        <family val="2"/>
        <scheme val="minor"/>
      </rPr>
      <t>(Nuevo) *</t>
    </r>
    <r>
      <rPr>
        <sz val="12"/>
        <color rgb="FF000000"/>
        <rFont val="Calibri"/>
        <family val="2"/>
        <scheme val="minor"/>
      </rPr>
      <t xml:space="preserve"> Dificultad para acceder a los informes de interventoria a las empresas encargadas de la reconstrucción</t>
    </r>
  </si>
  <si>
    <r>
      <rPr>
        <sz val="12"/>
        <color rgb="FF00B050"/>
        <rFont val="Calibri"/>
        <family val="2"/>
        <scheme val="minor"/>
      </rPr>
      <t xml:space="preserve"> </t>
    </r>
    <r>
      <rPr>
        <sz val="12"/>
        <rFont val="Calibri"/>
        <family val="2"/>
        <scheme val="minor"/>
      </rPr>
      <t xml:space="preserve">* Ausencia de voluntad de informar la situación de los proyectos
</t>
    </r>
    <r>
      <rPr>
        <sz val="12"/>
        <color rgb="FF00B050"/>
        <rFont val="Calibri"/>
        <family val="2"/>
        <scheme val="minor"/>
      </rPr>
      <t>*</t>
    </r>
    <r>
      <rPr>
        <sz val="12"/>
        <rFont val="Calibri"/>
        <family val="2"/>
        <scheme val="minor"/>
      </rPr>
      <t xml:space="preserve"> No se cuenta con personal capacitado para elaborar el monitoreo y seguimiento adecuado a las obras, elaborar los informes de interventoría y publicarlos 
 * No se tiene un canal que publique los informes de i</t>
    </r>
    <r>
      <rPr>
        <sz val="12"/>
        <color rgb="FF000000"/>
        <rFont val="Calibri"/>
        <family val="2"/>
        <scheme val="minor"/>
      </rPr>
      <t>nterventoría para el proceso de reconstrucción del Archipiélago</t>
    </r>
  </si>
  <si>
    <r>
      <rPr>
        <sz val="12"/>
        <color rgb="FF00B050"/>
        <rFont val="Calibri"/>
        <family val="2"/>
        <scheme val="minor"/>
      </rPr>
      <t xml:space="preserve"> </t>
    </r>
    <r>
      <rPr>
        <sz val="12"/>
        <rFont val="Calibri"/>
        <family val="2"/>
        <scheme val="minor"/>
      </rPr>
      <t>* No contar con los informes de interventoría dificulta la identificación de fallas técnicas en las obras.</t>
    </r>
    <r>
      <rPr>
        <i/>
        <sz val="12"/>
        <color theme="5" tint="-0.249977111117893"/>
        <rFont val="Calibri"/>
        <family val="2"/>
        <scheme val="minor"/>
      </rPr>
      <t xml:space="preserve"> ( Afectación al derecho al acceso a la información pública)</t>
    </r>
    <r>
      <rPr>
        <sz val="12"/>
        <rFont val="Calibri"/>
        <family val="2"/>
        <scheme val="minor"/>
      </rPr>
      <t xml:space="preserve">
 *</t>
    </r>
    <r>
      <rPr>
        <sz val="12"/>
        <color rgb="FF000000"/>
        <rFont val="Calibri"/>
        <family val="2"/>
        <scheme val="minor"/>
      </rPr>
      <t xml:space="preserve"> Retrasos en las actividades de las obras
</t>
    </r>
    <r>
      <rPr>
        <sz val="12"/>
        <rFont val="Calibri"/>
        <family val="2"/>
        <scheme val="minor"/>
      </rPr>
      <t xml:space="preserve"> * No </t>
    </r>
    <r>
      <rPr>
        <sz val="12"/>
        <color rgb="FF000000"/>
        <rFont val="Calibri"/>
        <family val="2"/>
        <scheme val="minor"/>
      </rPr>
      <t xml:space="preserve">se cumple con el objeto del contrato </t>
    </r>
    <r>
      <rPr>
        <sz val="12"/>
        <color theme="5" tint="-0.249977111117893"/>
        <rFont val="Calibri"/>
        <family val="2"/>
        <scheme val="minor"/>
      </rPr>
      <t>(</t>
    </r>
    <r>
      <rPr>
        <i/>
        <sz val="12"/>
        <color theme="5" tint="-0.249977111117893"/>
        <rFont val="Calibri"/>
        <family val="2"/>
        <scheme val="minor"/>
      </rPr>
      <t>Afectación posible al derecho a la vivienda digna)</t>
    </r>
    <r>
      <rPr>
        <sz val="12"/>
        <color rgb="FF000000"/>
        <rFont val="Calibri"/>
        <family val="2"/>
        <scheme val="minor"/>
      </rPr>
      <t xml:space="preserve">
</t>
    </r>
    <r>
      <rPr>
        <sz val="12"/>
        <rFont val="Calibri"/>
        <family val="2"/>
        <scheme val="minor"/>
      </rPr>
      <t xml:space="preserve"> * Entre</t>
    </r>
    <r>
      <rPr>
        <sz val="12"/>
        <color rgb="FF000000"/>
        <rFont val="Calibri"/>
        <family val="2"/>
        <scheme val="minor"/>
      </rPr>
      <t xml:space="preserve">ga de infraestructura a la población con fallas estructurales
</t>
    </r>
    <r>
      <rPr>
        <b/>
        <sz val="12"/>
        <color rgb="FF000000"/>
        <rFont val="Calibri"/>
        <family val="2"/>
        <scheme val="minor"/>
      </rPr>
      <t xml:space="preserve">
</t>
    </r>
    <r>
      <rPr>
        <b/>
        <i/>
        <sz val="12"/>
        <color theme="5" tint="-0.249977111117893"/>
        <rFont val="Calibri"/>
        <family val="2"/>
        <scheme val="minor"/>
      </rPr>
      <t xml:space="preserve">Afectación a los siguientes derechos colectivos: 
</t>
    </r>
    <r>
      <rPr>
        <i/>
        <sz val="12"/>
        <color theme="5" tint="-0.249977111117893"/>
        <rFont val="Calibri"/>
        <family val="2"/>
        <scheme val="minor"/>
      </rPr>
      <t xml:space="preserve">
</t>
    </r>
    <r>
      <rPr>
        <i/>
        <sz val="12"/>
        <color theme="5" tint="-0.249977111117893"/>
        <rFont val="Calibri"/>
        <family val="2"/>
      </rPr>
      <t>•</t>
    </r>
    <r>
      <rPr>
        <i/>
        <sz val="12"/>
        <color theme="5" tint="-0.249977111117893"/>
        <rFont val="Calibri"/>
        <family val="2"/>
        <scheme val="minor"/>
      </rPr>
      <t>El acceso a los servicios públicos y a que su prestación sea eficiente
y oportuna
•La realización de las construcciones, edificaciones y desarrollos
urbanos respetando las disposiciones jurídicas, de manera ordenada, y
dando prevalencia al beneficio de la calidad de vida de los habitantes
•A la seguridad y prevención de desastres previsibles
técnicamente
•La seguridad y salubridad públicas</t>
    </r>
    <r>
      <rPr>
        <sz val="12"/>
        <color theme="5" tint="-0.249977111117893"/>
        <rFont val="Calibri"/>
        <family val="2"/>
        <scheme val="minor"/>
      </rPr>
      <t xml:space="preserve">
</t>
    </r>
    <r>
      <rPr>
        <sz val="12"/>
        <color rgb="FF000000"/>
        <rFont val="Calibri"/>
        <family val="2"/>
        <scheme val="minor"/>
      </rPr>
      <t xml:space="preserve">
</t>
    </r>
  </si>
  <si>
    <t xml:space="preserve">* Para conocer los avances de las obras se tuvo que recurrir a las solicitudes de información, donde las entidades respondieron con algunos informes de interventoria </t>
  </si>
  <si>
    <t>https://transparencyinternational-my.sharepoint.com/personal/juan_hincapie_transparenciacolombia_org_co/_layouts/15/onedrive.aspx?ct=1695745030335&amp;or=OWA%2DNT&amp;cid=6b862cf9%2D9a7c%2Df739%2D9358%2D201411eba48c&amp;ga=1&amp;id=%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t>
  </si>
  <si>
    <r>
      <rPr>
        <sz val="12"/>
        <color rgb="FF00B050"/>
        <rFont val="Calibri"/>
        <family val="2"/>
        <scheme val="minor"/>
      </rPr>
      <t>(Cambio)*</t>
    </r>
    <r>
      <rPr>
        <sz val="12"/>
        <color rgb="FF000000"/>
        <rFont val="Calibri"/>
        <family val="2"/>
        <scheme val="minor"/>
      </rPr>
      <t xml:space="preserve"> Pese al comienzo de un nuevo Gobierno nacional, persiste la baja producción y publicación de la información relacionada con la reconstrucción</t>
    </r>
  </si>
  <si>
    <r>
      <rPr>
        <sz val="12"/>
        <rFont val="Calibri"/>
        <family val="2"/>
        <scheme val="minor"/>
      </rPr>
      <t>* Ausencia de información actualizada de la gestión actual de la UNGRD en el proceso de reconstrucción en su sitio web
* Las</t>
    </r>
    <r>
      <rPr>
        <sz val="12"/>
        <color rgb="FF000000"/>
        <rFont val="Calibri"/>
        <family val="2"/>
        <scheme val="minor"/>
      </rPr>
      <t xml:space="preserve"> entidades productoras de la información no suministran la información solicitada</t>
    </r>
  </si>
  <si>
    <r>
      <rPr>
        <sz val="12"/>
        <rFont val="Calibri"/>
        <family val="2"/>
        <scheme val="minor"/>
      </rPr>
      <t>* No</t>
    </r>
    <r>
      <rPr>
        <sz val="12"/>
        <color rgb="FF000000"/>
        <rFont val="Calibri"/>
        <family val="2"/>
        <scheme val="minor"/>
      </rPr>
      <t xml:space="preserve"> hay una organización que centralice y </t>
    </r>
    <r>
      <rPr>
        <sz val="12"/>
        <rFont val="Calibri"/>
        <family val="2"/>
        <scheme val="minor"/>
      </rPr>
      <t xml:space="preserve">organice la información de forma eficiente </t>
    </r>
    <r>
      <rPr>
        <i/>
        <sz val="12"/>
        <color theme="5" tint="-0.249977111117893"/>
        <rFont val="Calibri"/>
        <family val="2"/>
        <scheme val="minor"/>
      </rPr>
      <t>(Afectación del derecho colectivo a la moralidad administrativa y defensa del patrimonio público)</t>
    </r>
    <r>
      <rPr>
        <sz val="12"/>
        <color theme="8" tint="-0.499984740745262"/>
        <rFont val="Calibri"/>
        <family val="2"/>
        <scheme val="minor"/>
      </rPr>
      <t xml:space="preserve">
</t>
    </r>
    <r>
      <rPr>
        <sz val="12"/>
        <rFont val="Calibri"/>
        <family val="2"/>
        <scheme val="minor"/>
      </rPr>
      <t>* Multiplicidad de cifras en torno a un mismo evento.
* No</t>
    </r>
    <r>
      <rPr>
        <sz val="12"/>
        <color rgb="FF000000"/>
        <rFont val="Calibri"/>
        <family val="2"/>
        <scheme val="minor"/>
      </rPr>
      <t xml:space="preserve"> se garantiza el derecho de transparencia y acceso a la información pública </t>
    </r>
    <r>
      <rPr>
        <i/>
        <sz val="12"/>
        <color theme="5" tint="-0.249977111117893"/>
        <rFont val="Calibri"/>
        <family val="2"/>
        <scheme val="minor"/>
      </rPr>
      <t>(Afectación del derecho de acceso a la información pública; derecho a la participación y al control social)</t>
    </r>
    <r>
      <rPr>
        <sz val="12"/>
        <color rgb="FF000000"/>
        <rFont val="Calibri"/>
        <family val="2"/>
        <scheme val="minor"/>
      </rPr>
      <t xml:space="preserve">
</t>
    </r>
    <r>
      <rPr>
        <sz val="12"/>
        <rFont val="Calibri"/>
        <family val="2"/>
        <scheme val="minor"/>
      </rPr>
      <t>* Incumplimiento de la norma de transparencia y acceso a la información pública 
* Dif</t>
    </r>
    <r>
      <rPr>
        <sz val="12"/>
        <color rgb="FF000000"/>
        <rFont val="Calibri"/>
        <family val="2"/>
        <scheme val="minor"/>
      </rPr>
      <t xml:space="preserve">icultad para la ciudadanía hacer seguimiento de la gestión pública y el manejo de recursos públicos </t>
    </r>
    <r>
      <rPr>
        <i/>
        <sz val="12"/>
        <color theme="5" tint="-0.249977111117893"/>
        <rFont val="Calibri"/>
        <family val="2"/>
        <scheme val="minor"/>
      </rPr>
      <t>(Afectación del derecho a la participación ciudadana y al control social)</t>
    </r>
    <r>
      <rPr>
        <sz val="12"/>
        <color rgb="FF000000"/>
        <rFont val="Calibri"/>
        <family val="2"/>
        <scheme val="minor"/>
      </rPr>
      <t xml:space="preserve">
</t>
    </r>
    <r>
      <rPr>
        <sz val="12"/>
        <rFont val="Calibri"/>
        <family val="2"/>
        <scheme val="minor"/>
      </rPr>
      <t>* De</t>
    </r>
    <r>
      <rPr>
        <sz val="12"/>
        <color rgb="FF000000"/>
        <rFont val="Calibri"/>
        <family val="2"/>
        <scheme val="minor"/>
      </rPr>
      <t>clive en la confianza de la población del Archipiélago con el Gobierno actual</t>
    </r>
  </si>
  <si>
    <t>Dificultad para encontrar información sobre el proceso de reconstrucción en el sitio web de UNGRD, por ejemplo, los boletines son de los años 2020 y 2021</t>
  </si>
  <si>
    <t>https://portal.gestiondelriesgo.gov.co/Paginas/Boletines-Externos.aspx    https://portal.gestiondelriesgo.gov.co/Paginas/informes-Especiales.aspx</t>
  </si>
  <si>
    <t>*Activar el Sistema Nacional de Información para la Gestión del Riesgo de Desastres como herramienta central para condensar toda la información concerniente al proceso de manejo del desastre en todas sus etapas, dando especial importancia a la comunicación del PAE, desarrollo, cumplimiento, contratación y manejo de los recursos discriminado por actividad.</t>
  </si>
  <si>
    <r>
      <rPr>
        <sz val="12"/>
        <color rgb="FF00B050"/>
        <rFont val="Calibri"/>
        <family val="2"/>
        <scheme val="minor"/>
      </rPr>
      <t>(Cambio) *</t>
    </r>
    <r>
      <rPr>
        <sz val="12"/>
        <color rgb="FF000000"/>
        <rFont val="Calibri"/>
        <family val="2"/>
        <scheme val="minor"/>
      </rPr>
      <t xml:space="preserve"> Dificultad para acceder a información del proceso de reconstrucción en un lenguaje claro (menos técnico) y traducido al idioma creole</t>
    </r>
  </si>
  <si>
    <r>
      <rPr>
        <sz val="12"/>
        <rFont val="Calibri"/>
        <family val="2"/>
        <scheme val="minor"/>
      </rPr>
      <t xml:space="preserve">* Ausencia de inclusión de lenguaje claro en la divulgación de los documentos.
* No se considera la diversidad cultural y de lingüística de los pobladores de la isla. (Creole)
* Se considera que la información es sólo de uso técnico.
* Entrega </t>
    </r>
    <r>
      <rPr>
        <sz val="12"/>
        <color rgb="FF000000"/>
        <rFont val="Calibri"/>
        <family val="2"/>
        <scheme val="minor"/>
      </rPr>
      <t>de información incompleta.</t>
    </r>
  </si>
  <si>
    <r>
      <rPr>
        <sz val="12"/>
        <rFont val="Calibri"/>
        <family val="2"/>
        <scheme val="minor"/>
      </rPr>
      <t>* Posible vulneración del derecho de acceso a la información pública de la población raizal 
* Uso de mecanismos de hecho para asegurar el cumplimiento de los derechos. 
* Pérdida de legitimidad de los actores responsables de la reconstrucción.
* Población en alto grado de vulnerabilidad, como los adultos mayores, quedan por completo aislados del proceso 
* Dific</t>
    </r>
    <r>
      <rPr>
        <sz val="12"/>
        <color rgb="FF000000"/>
        <rFont val="Calibri"/>
        <family val="2"/>
        <scheme val="minor"/>
      </rPr>
      <t xml:space="preserve">ultad para comprender la información disponible al no estar completa y las responsabilidades delegadas
</t>
    </r>
    <r>
      <rPr>
        <b/>
        <sz val="12"/>
        <color rgb="FF000000"/>
        <rFont val="Calibri"/>
        <family val="2"/>
        <scheme val="minor"/>
      </rPr>
      <t xml:space="preserve">
</t>
    </r>
    <r>
      <rPr>
        <b/>
        <sz val="12"/>
        <color rgb="FFC65911"/>
        <rFont val="Calibri"/>
        <family val="2"/>
        <scheme val="minor"/>
      </rPr>
      <t xml:space="preserve">Afectación de los siguientes derechos (Acá es importante considerar la Ley 70 de 1993, el Estatuto Raizal y el Convenio 169 de la OIT): 
</t>
    </r>
    <r>
      <rPr>
        <sz val="12"/>
        <color rgb="FFC65911"/>
        <rFont val="Calibri"/>
        <family val="2"/>
      </rPr>
      <t>•I</t>
    </r>
    <r>
      <rPr>
        <sz val="12"/>
        <color rgb="FFC65911"/>
        <rFont val="Calibri"/>
        <family val="2"/>
        <scheme val="minor"/>
      </rPr>
      <t xml:space="preserve">gualdad material
•Acceso a la información pública
•A la participación y control social
•Autodeterminación </t>
    </r>
  </si>
  <si>
    <t>* El lenguaje utilizado en los documentos de respuesta tienen un alto vocabulario técnico que puede ser un obstáculo para que la población pueda hacer control ciudadano</t>
  </si>
  <si>
    <t>Concentración en manejo y publicidad de la información pública relacionada con el proceso de reconstrucción</t>
  </si>
  <si>
    <r>
      <rPr>
        <sz val="12"/>
        <color theme="8" tint="-0.499984740745262"/>
        <rFont val="Calibri"/>
        <family val="2"/>
        <scheme val="minor"/>
      </rPr>
      <t>(Se mantiene) *</t>
    </r>
    <r>
      <rPr>
        <sz val="12"/>
        <color theme="9" tint="-0.499984740745262"/>
        <rFont val="Calibri"/>
        <family val="2"/>
        <scheme val="minor"/>
      </rPr>
      <t xml:space="preserve"> </t>
    </r>
    <r>
      <rPr>
        <sz val="12"/>
        <color rgb="FF000000"/>
        <rFont val="Calibri"/>
        <family val="2"/>
        <scheme val="minor"/>
      </rPr>
      <t>Las entidades productoras de la información no divulgaron los datos de acceso público de la reconstrucción del Archipiélago</t>
    </r>
  </si>
  <si>
    <r>
      <rPr>
        <sz val="12"/>
        <rFont val="Calibri"/>
        <family val="2"/>
        <scheme val="minor"/>
      </rPr>
      <t>* No se cuenta con una herramienta que centralice toda la información relacionada al avance de la reconstrucción
* Persisten dificultades para consultar y encontrar la in</t>
    </r>
    <r>
      <rPr>
        <sz val="12"/>
        <color rgb="FF000000"/>
        <rFont val="Calibri"/>
        <family val="2"/>
        <scheme val="minor"/>
      </rPr>
      <t>formación referente al proceso de reconstrucción</t>
    </r>
  </si>
  <si>
    <r>
      <t xml:space="preserve">* Cooptación de la información por las autoridades nacionales </t>
    </r>
    <r>
      <rPr>
        <sz val="12"/>
        <color theme="5" tint="-0.249977111117893"/>
        <rFont val="Calibri"/>
        <family val="2"/>
        <scheme val="minor"/>
      </rPr>
      <t>(Afectación al derecho colectivo a la moralidad administrativa; y al acceso a la información pública).</t>
    </r>
    <r>
      <rPr>
        <sz val="12"/>
        <rFont val="Calibri"/>
        <family val="2"/>
        <scheme val="minor"/>
      </rPr>
      <t xml:space="preserve">
* Debilidades para el control social de los procesos. </t>
    </r>
    <r>
      <rPr>
        <sz val="12"/>
        <color theme="5" tint="-0.249977111117893"/>
        <rFont val="Calibri"/>
        <family val="2"/>
        <scheme val="minor"/>
      </rPr>
      <t>(Afectación al derecho a la participación ciudadana)</t>
    </r>
    <r>
      <rPr>
        <sz val="12"/>
        <rFont val="Calibri"/>
        <family val="2"/>
        <scheme val="minor"/>
      </rPr>
      <t xml:space="preserve">
* Imposibilidad de hacer seguimiento y control ciudadano al proceso de reconstrucción
Afectación a los siguientes derechos: 
</t>
    </r>
    <r>
      <rPr>
        <sz val="12"/>
        <color theme="5" tint="-0.249977111117893"/>
        <rFont val="Calibri"/>
        <family val="2"/>
        <scheme val="minor"/>
      </rPr>
      <t>•Afectación al derecho a la participación ciudadana y control ciudadano</t>
    </r>
    <r>
      <rPr>
        <sz val="12"/>
        <rFont val="Calibri"/>
        <family val="2"/>
        <scheme val="minor"/>
      </rPr>
      <t xml:space="preserve">
</t>
    </r>
    <r>
      <rPr>
        <sz val="12"/>
        <color theme="8" tint="-0.499984740745262"/>
        <rFont val="Calibri"/>
        <family val="2"/>
        <scheme val="minor"/>
      </rPr>
      <t xml:space="preserve">
</t>
    </r>
    <r>
      <rPr>
        <sz val="12"/>
        <rFont val="Calibri"/>
        <family val="2"/>
        <scheme val="minor"/>
      </rPr>
      <t>* Pérdida de credibilidad en las entidades a cargo de la reconstrucción.
* No hay cifras contrastables, no hay posibilidad de triangular información</t>
    </r>
    <r>
      <rPr>
        <sz val="12"/>
        <color theme="5" tint="-0.249977111117893"/>
        <rFont val="Calibri"/>
        <family val="2"/>
        <scheme val="minor"/>
      </rPr>
      <t xml:space="preserve"> (Afectación del derecho colectivo a la  realización de las construcciones, edificaciones y desarrollos urbanos respetando las disposiciones jurídicas, de manera ordenada, y dando prevalencia al beneficio de la calidad de vida de los habitantes)
</t>
    </r>
    <r>
      <rPr>
        <sz val="12"/>
        <rFont val="Calibri"/>
        <family val="2"/>
        <scheme val="minor"/>
      </rPr>
      <t xml:space="preserve">
*Falta de información para circular a la ciudadanía. </t>
    </r>
    <r>
      <rPr>
        <sz val="12"/>
        <color theme="5" tint="-0.249977111117893"/>
        <rFont val="Calibri"/>
        <family val="2"/>
        <scheme val="minor"/>
      </rPr>
      <t>(Afectación al derecho de acceso a información)</t>
    </r>
    <r>
      <rPr>
        <sz val="12"/>
        <rFont val="Calibri"/>
        <family val="2"/>
        <scheme val="minor"/>
      </rPr>
      <t xml:space="preserve">
*Autoridades locales limitadas para la ejecución del proceso y su seguimiento.</t>
    </r>
    <r>
      <rPr>
        <i/>
        <sz val="12"/>
        <rFont val="Calibri"/>
        <family val="2"/>
        <scheme val="minor"/>
      </rPr>
      <t xml:space="preserve"> </t>
    </r>
  </si>
  <si>
    <t xml:space="preserve">No se observa la publicación de documentos como el informe de gestión de la UNGRD en su sitio web del año 2022. </t>
  </si>
  <si>
    <t>*Concierto para delinquir 
*Interés indebido en la celebración de contratos
*Contrato sin cumplimiento de los requisitos legales
*Utilización indebida de información oficial privilegiada 
*Malversación de recursos 
*Peculado
*Detrimento patrimonial 
*Cohecho
*Concusión
*Abuso de autoridad
*Extralimitación de funciones
*Discrecionalidad en la toma de decisiones</t>
  </si>
  <si>
    <t>* El PAE debe contener actividades especificas que obliguen la entrega de información tanto al sistema de información de Gestión de riesgos, como  al ciudadanía, estableciendo momentos de divulgación, audiencias públicas y otras que permitan la comunicación y participación.</t>
  </si>
  <si>
    <r>
      <rPr>
        <sz val="12"/>
        <color theme="8" tint="-0.499984740745262"/>
        <rFont val="Calibri"/>
        <family val="2"/>
        <scheme val="minor"/>
      </rPr>
      <t xml:space="preserve">(Se mantiene) * </t>
    </r>
    <r>
      <rPr>
        <sz val="12"/>
        <color rgb="FF000000"/>
        <rFont val="Calibri"/>
        <family val="2"/>
        <scheme val="minor"/>
      </rPr>
      <t>Las autoridades locales no manejan información publica con suficiencia del proceso</t>
    </r>
  </si>
  <si>
    <r>
      <rPr>
        <sz val="12"/>
        <rFont val="Calibri"/>
        <family val="2"/>
        <scheme val="minor"/>
      </rPr>
      <t>* Exclusión de los actores locales de gran parte del proceso de gestión y publicidad de la información.
* No sé cuenta con información sobre el avance en la construcción de la infraestructura que soportaba la gestión, producción y publicidad de la información por parte de las autoridades locales. 
* La</t>
    </r>
    <r>
      <rPr>
        <sz val="12"/>
        <color rgb="FF000000"/>
        <rFont val="Calibri"/>
        <family val="2"/>
        <scheme val="minor"/>
      </rPr>
      <t xml:space="preserve">s autoridades locales no cuentan con información actualizada del avance de las obras de construcción del Archipiélago en los sitios web. </t>
    </r>
  </si>
  <si>
    <t>Esta es muy parecida a otras que han propuesto sobre derecho de acceso a información pública</t>
  </si>
  <si>
    <t>https://portal.gestiondelriesgo.gov.co/Paginas/Informe-de-gestion.aspx</t>
  </si>
  <si>
    <r>
      <rPr>
        <sz val="12"/>
        <color theme="8" tint="-0.499984740745262"/>
        <rFont val="Calibri"/>
        <family val="2"/>
        <scheme val="minor"/>
      </rPr>
      <t>(Se mantiene) *</t>
    </r>
    <r>
      <rPr>
        <sz val="12"/>
        <color rgb="FF000000"/>
        <rFont val="Calibri"/>
        <family val="2"/>
        <scheme val="minor"/>
      </rPr>
      <t xml:space="preserve"> No hay datos en suficiencia que permitan el contraste y la verificación</t>
    </r>
  </si>
  <si>
    <r>
      <rPr>
        <sz val="12"/>
        <rFont val="Calibri"/>
        <family val="2"/>
        <scheme val="minor"/>
      </rPr>
      <t>* Las entidade</t>
    </r>
    <r>
      <rPr>
        <sz val="12"/>
        <color rgb="FF000000"/>
        <rFont val="Calibri"/>
        <family val="2"/>
        <scheme val="minor"/>
      </rPr>
      <t>s encargadas de la reconstrucción no aportan cifras periódicas de la reconstrucción que permitan y faciliten el seguimiento.</t>
    </r>
  </si>
  <si>
    <t xml:space="preserve">No es claro este riesgo, porque hablan de datos para hacer constraste. Constraste de que contra que? </t>
  </si>
  <si>
    <r>
      <rPr>
        <sz val="12"/>
        <color rgb="FF00B050"/>
        <rFont val="Calibri"/>
        <family val="2"/>
        <scheme val="minor"/>
      </rPr>
      <t xml:space="preserve">(Nuevo) * </t>
    </r>
    <r>
      <rPr>
        <sz val="12"/>
        <color rgb="FF000000"/>
        <rFont val="Calibri"/>
        <family val="2"/>
        <scheme val="minor"/>
      </rPr>
      <t xml:space="preserve">Bajos niveles de cooperación interinstitucional para adelantar acciones que garanticen la calidad del proceso de reconstrucción </t>
    </r>
  </si>
  <si>
    <r>
      <rPr>
        <sz val="12"/>
        <rFont val="Calibri"/>
        <family val="2"/>
        <scheme val="minor"/>
      </rPr>
      <t>* Débiles canales para compartir información entre actores
* Dificultad para acceder a permisos y aprobaciones fundamentales para continuar con las obras
* Los escenarios de diálogo entre los actores con responsabilidad en la reconstrucción no fueron definidos al inicio
* Ausen</t>
    </r>
    <r>
      <rPr>
        <sz val="12"/>
        <color rgb="FF000000"/>
        <rFont val="Calibri"/>
        <family val="2"/>
        <scheme val="minor"/>
      </rPr>
      <t xml:space="preserve">cia de una estrategia de cooperación que impulsara los procesos de reconstrucción </t>
    </r>
  </si>
  <si>
    <r>
      <t xml:space="preserve">
</t>
    </r>
    <r>
      <rPr>
        <sz val="12"/>
        <rFont val="Calibri"/>
        <family val="2"/>
        <scheme val="minor"/>
      </rPr>
      <t>* Retrasos en el cronograma de las actividades los proyectos. 
* Debil</t>
    </r>
    <r>
      <rPr>
        <sz val="12"/>
        <color rgb="FF000000"/>
        <rFont val="Calibri"/>
        <family val="2"/>
        <scheme val="minor"/>
      </rPr>
      <t xml:space="preserve">idades en la gestión de las entidades
</t>
    </r>
    <r>
      <rPr>
        <b/>
        <sz val="12"/>
        <color rgb="FF000000"/>
        <rFont val="Calibri"/>
        <family val="2"/>
        <scheme val="minor"/>
      </rPr>
      <t xml:space="preserve">
</t>
    </r>
    <r>
      <rPr>
        <b/>
        <i/>
        <sz val="12"/>
        <color theme="5" tint="-0.249977111117893"/>
        <rFont val="Calibri"/>
        <family val="2"/>
        <scheme val="minor"/>
      </rPr>
      <t xml:space="preserve">Afectación de los siguientes derechos colectivos: 
</t>
    </r>
    <r>
      <rPr>
        <i/>
        <sz val="12"/>
        <color theme="5" tint="-0.249977111117893"/>
        <rFont val="Calibri"/>
        <family val="2"/>
      </rPr>
      <t>•</t>
    </r>
    <r>
      <rPr>
        <i/>
        <sz val="12"/>
        <color theme="5" tint="-0.249977111117893"/>
        <rFont val="Calibri"/>
        <family val="2"/>
        <scheme val="minor"/>
      </rPr>
      <t xml:space="preserve">El acceso a los servicios públicos y a que su prestación sea eficiente
y oportuna
•Realización de las construcciones, edificaciones y desarrollos urbanos respetando las disposiciones jurídicas, de manera ordenada, y dando prevalencia al beneficio de la calidad de vida de los habitantes
•A la seguridad y prevención de desastres previsibles técnicamente
</t>
    </r>
  </si>
  <si>
    <t>Este riesgo es muy similar a otros que están más adelante.</t>
  </si>
  <si>
    <t>* Informe de supervisión de convenios para proyectos de agua y saneamiento básico 873 de 2021</t>
  </si>
  <si>
    <t>https://transparencyinternational-my.sharepoint.com/personal/juan_hincapie_transparenciacolombia_org_co/_layouts/15/onedrive.aspx?ct=1695134219115&amp;or=OWA%2DNT&amp;cid=d3dd9a9f%2D1f6a%2Ded52%2Dcb1e%2Df4d2ff49169c&amp;ga=1&amp;id=%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2FINFORME%20SUPERVISI%C3%93N%20873%20%2D%202021%20%2D%20PMA%20PROVIDENCIA%2Epdf&amp;parent=%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t>
  </si>
  <si>
    <r>
      <rPr>
        <sz val="12"/>
        <color rgb="FF00B050"/>
        <rFont val="Calibri"/>
        <family val="2"/>
        <scheme val="minor"/>
      </rPr>
      <t>(Nuevo)</t>
    </r>
    <r>
      <rPr>
        <sz val="12"/>
        <color rgb="FF000000"/>
        <rFont val="Calibri"/>
        <family val="2"/>
        <scheme val="minor"/>
      </rPr>
      <t xml:space="preserve"> Entidades clave no informan su nivel de avance y resultados en proyectos de reconstrucción</t>
    </r>
  </si>
  <si>
    <r>
      <rPr>
        <sz val="12"/>
        <color rgb="FF00B050"/>
        <rFont val="Calibri"/>
        <family val="2"/>
        <scheme val="minor"/>
      </rPr>
      <t>(Nuevo) *</t>
    </r>
    <r>
      <rPr>
        <sz val="12"/>
        <color rgb="FF000000"/>
        <rFont val="Calibri"/>
        <family val="2"/>
        <scheme val="minor"/>
      </rPr>
      <t xml:space="preserve"> Entidades no responden a los requerimientos de información por parte de Órganos de control para conocer los avances para el cumplimiento con las ordenes proferidas por la Corte Constitucional</t>
    </r>
  </si>
  <si>
    <r>
      <rPr>
        <sz val="12"/>
        <rFont val="Calibri"/>
        <family val="2"/>
        <scheme val="minor"/>
      </rPr>
      <t>* B</t>
    </r>
    <r>
      <rPr>
        <sz val="12"/>
        <color rgb="FF000000"/>
        <rFont val="Calibri"/>
        <family val="2"/>
        <scheme val="minor"/>
      </rPr>
      <t xml:space="preserve">ajos niveles de  transparencia pasiva por parte de las entidades.
</t>
    </r>
  </si>
  <si>
    <r>
      <rPr>
        <sz val="12"/>
        <color rgb="FF00B050"/>
        <rFont val="Calibri"/>
        <family val="2"/>
        <scheme val="minor"/>
      </rPr>
      <t>*</t>
    </r>
    <r>
      <rPr>
        <sz val="12"/>
        <color rgb="FF000000"/>
        <rFont val="Calibri"/>
        <family val="2"/>
        <scheme val="minor"/>
      </rPr>
      <t xml:space="preserve"> Dificultades para el ejercicio efectivo del control de parte de Órganos de control. 
</t>
    </r>
    <r>
      <rPr>
        <sz val="12"/>
        <color rgb="FF00B050"/>
        <rFont val="Calibri"/>
        <family val="2"/>
        <scheme val="minor"/>
      </rPr>
      <t xml:space="preserve">* </t>
    </r>
    <r>
      <rPr>
        <sz val="12"/>
        <color rgb="FF000000"/>
        <rFont val="Calibri"/>
        <family val="2"/>
        <scheme val="minor"/>
      </rPr>
      <t>Dificultades para conocer la gestión de los recursos públicos</t>
    </r>
    <r>
      <rPr>
        <sz val="12"/>
        <color theme="5" tint="-0.249977111117893"/>
        <rFont val="Calibri"/>
        <family val="2"/>
        <scheme val="minor"/>
      </rPr>
      <t xml:space="preserve"> (Afectación al derecho colectivo a la defensa del patrimonio público; y al acceso a la información pública)</t>
    </r>
    <r>
      <rPr>
        <sz val="12"/>
        <color rgb="FF000000"/>
        <rFont val="Calibri"/>
        <family val="2"/>
        <scheme val="minor"/>
      </rPr>
      <t xml:space="preserve">
</t>
    </r>
    <r>
      <rPr>
        <sz val="12"/>
        <color rgb="FF00B050"/>
        <rFont val="Calibri"/>
        <family val="2"/>
        <scheme val="minor"/>
      </rPr>
      <t xml:space="preserve">* </t>
    </r>
    <r>
      <rPr>
        <sz val="12"/>
        <color rgb="FF000000"/>
        <rFont val="Calibri"/>
        <family val="2"/>
        <scheme val="minor"/>
      </rPr>
      <t xml:space="preserve">Desconfianza y pérdida de legitimidad en las actuaciones públicas.
* Falta de participación ciudadana y control ciudadano. </t>
    </r>
    <r>
      <rPr>
        <sz val="12"/>
        <color theme="5" tint="-0.249977111117893"/>
        <rFont val="Calibri"/>
        <family val="2"/>
        <scheme val="minor"/>
      </rPr>
      <t xml:space="preserve"> (Afectación al derecho de participación ciudadana)</t>
    </r>
    <r>
      <rPr>
        <sz val="12"/>
        <color rgb="FF000000"/>
        <rFont val="Calibri"/>
        <family val="2"/>
        <scheme val="minor"/>
      </rPr>
      <t xml:space="preserve">
* Desconocimiento de estado y ejecución de los recursos públicos. </t>
    </r>
    <r>
      <rPr>
        <sz val="12"/>
        <color theme="5" tint="-0.249977111117893"/>
        <rFont val="Calibri"/>
        <family val="2"/>
        <scheme val="minor"/>
      </rPr>
      <t xml:space="preserve"> (Afectación al derecho de participación ciudadana y de acceso a información pública)</t>
    </r>
    <r>
      <rPr>
        <sz val="12"/>
        <color rgb="FF000000"/>
        <rFont val="Calibri"/>
        <family val="2"/>
        <scheme val="minor"/>
      </rPr>
      <t xml:space="preserve">
* Falta de conocimiento por parte de la ciudadanía del estado, avance y terminación de los proyectos asociados con la reconstrucción </t>
    </r>
    <r>
      <rPr>
        <sz val="12"/>
        <color theme="5" tint="-0.249977111117893"/>
        <rFont val="Calibri"/>
        <family val="2"/>
        <scheme val="minor"/>
      </rPr>
      <t>(Afectación a la participación ciudadana)</t>
    </r>
  </si>
  <si>
    <t xml:space="preserve">Si el riesgo está asociado a falta de respuesta de entidades, esto es solo transparencia pasiva. La activa está relacionada con la públicación de información, que no está relacionada con este riesgo que describen. </t>
  </si>
  <si>
    <t>* Respuesta de la Procuraduría a derecho de petición</t>
  </si>
  <si>
    <t>https://transparencyinternational-my.sharepoint.com/personal/laura_ramirez_transparenciacolombia_org_co/_layouts/15/onedrive.aspx?ct=1700254645612&amp;or=OWA%2DNT&amp;cid=6987a59c%2D6a34%2Df7c2%2De462%2Dd643f47fe756&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Oficio%20PDGGT%20No%20479%20%2D%20DP%20%2D%20Transparencia%20por%20Colombia%20%2D%20San%20Andr%C3%A9s%20ARS%20vf%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amp;OR=Teams%2DHL&amp;CT=1700256434224&amp;clickparams=eyJBcHBOYW1lIjoiVGVhbXMtRGVza3RvcCIsIkFwcFZlcnNpb24iOiIyNy8yMzA5MjkxMTIwOCIsIkhhc0ZlZGVyYXRlZFVzZXIiOmZhbHNlfQ%3D%3D</t>
  </si>
  <si>
    <t>*Abuso de autoridad
*Detrimento patrimonial
*Discrecionalidad en la toma de decisiones
*Utilización indebida de información oficial privilegiada 
*Clientelismo</t>
  </si>
  <si>
    <r>
      <rPr>
        <sz val="12"/>
        <color rgb="FF00B050"/>
        <rFont val="Calibri"/>
        <family val="2"/>
        <scheme val="minor"/>
      </rPr>
      <t>(Nuevo) *</t>
    </r>
    <r>
      <rPr>
        <sz val="12"/>
        <color rgb="FF000000"/>
        <rFont val="Calibri"/>
        <family val="2"/>
        <scheme val="minor"/>
      </rPr>
      <t xml:space="preserve"> No se rinde cuentas a la ciudadanía sobre el manejo de los recursos públicos</t>
    </r>
  </si>
  <si>
    <r>
      <rPr>
        <sz val="12"/>
        <rFont val="Calibri"/>
        <family val="2"/>
        <scheme val="minor"/>
      </rPr>
      <t>* Limitados espacios de rendición de cuentas
* Au</t>
    </r>
    <r>
      <rPr>
        <sz val="12"/>
        <color rgb="FF000000"/>
        <rFont val="Calibri"/>
        <family val="2"/>
        <scheme val="minor"/>
      </rPr>
      <t>sencia de voluntad de informar</t>
    </r>
  </si>
  <si>
    <t xml:space="preserve">Esta se encuentra repetida. </t>
  </si>
  <si>
    <r>
      <rPr>
        <b/>
        <sz val="12"/>
        <color rgb="FF000000"/>
        <rFont val="Calibri"/>
        <family val="2"/>
        <scheme val="minor"/>
      </rPr>
      <t>*Agosto 29 2022:</t>
    </r>
    <r>
      <rPr>
        <sz val="12"/>
        <color rgb="FF000000"/>
        <rFont val="Calibri"/>
        <family val="2"/>
        <scheme val="minor"/>
      </rPr>
      <t xml:space="preserve"> Reconstrucción Providencia: Gustavo Bolívar denuncia que compraron tornillos a $42.000 la unidad
</t>
    </r>
    <r>
      <rPr>
        <b/>
        <sz val="12"/>
        <color rgb="FF000000"/>
        <rFont val="Calibri"/>
        <family val="2"/>
        <scheme val="minor"/>
      </rPr>
      <t>*Septiembre 8 2022:</t>
    </r>
    <r>
      <rPr>
        <sz val="12"/>
        <color rgb="FF000000"/>
        <rFont val="Calibri"/>
        <family val="2"/>
        <scheme val="minor"/>
      </rPr>
      <t xml:space="preserve"> Es falso que los tornillos para las casas en Providencia tuvieran un costo de 42.000 por unidad</t>
    </r>
  </si>
  <si>
    <t>https://www.lafm.com.co/colombia/reconstruccion-providencia-gustavo-bolivar-denuncia-que-compraron-tornillos-a-42000-la  https://colombiacheck.com/chequeos/es-falso-que-los-tornillos-para-las-casas-en-providencia-tuvieran-un-costo-de-42000-por</t>
  </si>
  <si>
    <r>
      <rPr>
        <sz val="12"/>
        <color rgb="FF00B050"/>
        <rFont val="Calibri"/>
        <family val="2"/>
        <scheme val="minor"/>
      </rPr>
      <t xml:space="preserve">(Nuevo) * </t>
    </r>
    <r>
      <rPr>
        <sz val="12"/>
        <color rgb="FF000000"/>
        <rFont val="Calibri"/>
        <family val="2"/>
        <scheme val="minor"/>
      </rPr>
      <t>Ausencia de un canal que permita informar sobre el estado, avance y terminación de los proyectos de reconstrucción</t>
    </r>
  </si>
  <si>
    <r>
      <rPr>
        <sz val="12"/>
        <rFont val="Calibri"/>
        <family val="2"/>
        <scheme val="minor"/>
      </rPr>
      <t>* Dificultad para implementar y coordinar una estrategia entre las entidades oficiales que permita la consolidación de un canal que reúna toda la información sobre el proceso de reconstrucción
* Ausencia d</t>
    </r>
    <r>
      <rPr>
        <sz val="12"/>
        <color rgb="FF000000"/>
        <rFont val="Calibri"/>
        <family val="2"/>
        <scheme val="minor"/>
      </rPr>
      <t>e voluntad para informar sobre el proceso de reconstrucción</t>
    </r>
  </si>
  <si>
    <t>El seguimiento a sitios web de entidades oficiales demuestra diferentes noticias sobre el proceso de reconstrucción, pero no hay un seguimiento continuo que ayudará al monitoreo y control de las actividades, permitiendo conocer el avance y entrega de las obras</t>
  </si>
  <si>
    <r>
      <rPr>
        <sz val="12"/>
        <color rgb="FF00B050"/>
        <rFont val="Calibri"/>
        <family val="2"/>
        <scheme val="minor"/>
      </rPr>
      <t>(Nuevo)</t>
    </r>
    <r>
      <rPr>
        <sz val="12"/>
        <color rgb="FF000000"/>
        <rFont val="Calibri"/>
        <family val="2"/>
        <scheme val="minor"/>
      </rPr>
      <t xml:space="preserve"> Inadecuados escenarios de participación ciudadana en la gestión pública</t>
    </r>
  </si>
  <si>
    <r>
      <rPr>
        <sz val="12"/>
        <color rgb="FF00B050"/>
        <rFont val="Calibri"/>
        <family val="2"/>
        <scheme val="minor"/>
      </rPr>
      <t>(Nuevo) *</t>
    </r>
    <r>
      <rPr>
        <sz val="12"/>
        <color rgb="FF000000"/>
        <rFont val="Calibri"/>
        <family val="2"/>
        <scheme val="minor"/>
      </rPr>
      <t xml:space="preserve"> Las autoridades encargadas de la reconstrucción desconocieron la visión de la comunidad raizal y su identidad cultural</t>
    </r>
  </si>
  <si>
    <r>
      <rPr>
        <sz val="12"/>
        <rFont val="Calibri"/>
        <family val="2"/>
        <scheme val="minor"/>
      </rPr>
      <t>* Hiper centralización de la toma de decisiones a nivel nacional, dejando de lado autoridades territoriales
* Desconocimiento de las costumbres culturales, sociales y políticas de la comunidad raizal
* No se establecieron hojas de ruta con la comunidad raizal, actores estatales y contratistas que definieran los procesos de escucha y dialogo social continúo
* Débil gestión por parte del Gobierno nacional para adela</t>
    </r>
    <r>
      <rPr>
        <sz val="12"/>
        <color rgb="FF000000"/>
        <rFont val="Calibri"/>
        <family val="2"/>
        <scheme val="minor"/>
      </rPr>
      <t>ntar las acciones necesarias que permitan asegurar el derecho a la consulta previa</t>
    </r>
  </si>
  <si>
    <r>
      <rPr>
        <sz val="12"/>
        <rFont val="Calibri"/>
        <family val="2"/>
        <scheme val="minor"/>
      </rPr>
      <t>* Débil capacidad de respuesta de las entidades encargadas de la reconstrucción
* Declive en la relación de confianza del Estado con la comunidad raizal
* Recla</t>
    </r>
    <r>
      <rPr>
        <sz val="12"/>
        <color rgb="FF000000"/>
        <rFont val="Calibri"/>
        <family val="2"/>
        <scheme val="minor"/>
      </rPr>
      <t xml:space="preserve">mos por la calidad en la infraestructura entregada a la comunidad </t>
    </r>
    <r>
      <rPr>
        <i/>
        <sz val="12"/>
        <color rgb="FFC65911"/>
        <rFont val="Calibri"/>
        <family val="2"/>
        <scheme val="minor"/>
      </rPr>
      <t>(Afectación del derecho a la vivienda; afectación del derecho colectivo a la realización de las construcciones, edificaciones y desarrollos urbanos respetando las disposiciones jurídicas, de manera ordenada, y dando prevalencia al beneficio de la calidad de vida de los habitantes; y a la autodeterminación)
*Afectación del derecho a la consulta previa, que lleva consigo la vulneración del derecho a la autodeterminación y en general, a la identidad cultural.</t>
    </r>
    <r>
      <rPr>
        <sz val="12"/>
        <color rgb="FFC65911"/>
        <rFont val="Calibri"/>
        <family val="2"/>
        <scheme val="minor"/>
      </rPr>
      <t xml:space="preserve"> </t>
    </r>
  </si>
  <si>
    <t xml:space="preserve">Acá sería importante nombrar, si ustedes están de acuerdo, que la consecuencia en si misma es la baja calidad y ausencia de pertinencia cultural en la edificación de la infraestructura. Esto lleva a  una vulneración del derecho a la vivienda, a la consulta previa, a la autodeterminación, y al derecho colectivo nombrado. </t>
  </si>
  <si>
    <t>Contraloría: Informe actuación especial de fiscalización intersectorial (Hallazgo 22)</t>
  </si>
  <si>
    <t>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t>
  </si>
  <si>
    <t xml:space="preserve">*Abuso de autoridad
*Discrecionalidad en la toma de decisiones </t>
  </si>
  <si>
    <r>
      <rPr>
        <sz val="12"/>
        <color rgb="FF00B050"/>
        <rFont val="Calibri"/>
        <family val="2"/>
        <scheme val="minor"/>
      </rPr>
      <t xml:space="preserve">(Nuevo) * </t>
    </r>
    <r>
      <rPr>
        <sz val="12"/>
        <color rgb="FF000000"/>
        <rFont val="Calibri"/>
        <family val="2"/>
        <scheme val="minor"/>
      </rPr>
      <t>Durante el proceso de reconstrucción las autoridades no reconocieron la importancia de la titulación colectiva de las tierras para la comunidad raizal</t>
    </r>
  </si>
  <si>
    <r>
      <rPr>
        <sz val="12"/>
        <rFont val="Calibri"/>
        <family val="2"/>
        <scheme val="minor"/>
      </rPr>
      <t>* Des</t>
    </r>
    <r>
      <rPr>
        <sz val="12"/>
        <color rgb="FF000000"/>
        <rFont val="Calibri"/>
        <family val="2"/>
        <scheme val="minor"/>
      </rPr>
      <t xml:space="preserve">conocimiento del vínculo de la comunidad sobre la tierra y el territorio del Archipiélago   </t>
    </r>
  </si>
  <si>
    <r>
      <rPr>
        <sz val="12"/>
        <rFont val="Calibri"/>
        <family val="2"/>
        <scheme val="minor"/>
      </rPr>
      <t>* No sé</t>
    </r>
    <r>
      <rPr>
        <sz val="12"/>
        <color rgb="FF000000"/>
        <rFont val="Calibri"/>
        <family val="2"/>
        <scheme val="minor"/>
      </rPr>
      <t xml:space="preserve"> tuvo en cuenta la reconstrucción de infraestructura con gran valor cultural para la comunidad (Escuela de María Inmaculada y la Iglesia Nuestra Señora de los Dolores) </t>
    </r>
    <r>
      <rPr>
        <i/>
        <sz val="12"/>
        <color theme="5" tint="-0.249977111117893"/>
        <rFont val="Calibri"/>
        <family val="2"/>
        <scheme val="minor"/>
      </rPr>
      <t>(Afectación del derecho a la libertad de conciencia y religión, como derecho asociado a la identidad cultural)</t>
    </r>
    <r>
      <rPr>
        <sz val="12"/>
        <color rgb="FF000000"/>
        <rFont val="Calibri"/>
        <family val="2"/>
        <scheme val="minor"/>
      </rPr>
      <t xml:space="preserve">
</t>
    </r>
    <r>
      <rPr>
        <sz val="12"/>
        <rFont val="Calibri"/>
        <family val="2"/>
        <scheme val="minor"/>
      </rPr>
      <t>* Declive en la relación de confianza del Estado con la comunidad raizal 
* No rec</t>
    </r>
    <r>
      <rPr>
        <sz val="12"/>
        <color rgb="FF000000"/>
        <rFont val="Calibri"/>
        <family val="2"/>
        <scheme val="minor"/>
      </rPr>
      <t xml:space="preserve">onocer la titulación colectiva en el territorio del Archipiélago puede obstaculizar que la comunidad raizal tenga reconocimiento sobre sus tierras por parte de las autoridades pertinentes </t>
    </r>
    <r>
      <rPr>
        <i/>
        <sz val="12"/>
        <color theme="5" tint="-0.249977111117893"/>
        <rFont val="Calibri"/>
        <family val="2"/>
        <scheme val="minor"/>
      </rPr>
      <t>(Afectación del derecho a la propiedad, como derecho asociado a la identidad cultural)</t>
    </r>
  </si>
  <si>
    <t>* Acta de la reunión del equipo de Reparación al daño con Jairo Rodríguez Davis de Raizal Development Center en el marco de la construcción de las medidas de reparación integral para el caso de la reconstrucción de San Andrés, Providencia y Santa Catalina.
* Sentencia T-333 de 2022</t>
  </si>
  <si>
    <t>https://www.corteconstitucional.gov.co/Relatoria/2022/T-333-22.htm</t>
  </si>
  <si>
    <r>
      <rPr>
        <sz val="12"/>
        <color rgb="FF00B050"/>
        <rFont val="Calibri"/>
        <family val="2"/>
        <scheme val="minor"/>
      </rPr>
      <t xml:space="preserve">(Nuevo) * </t>
    </r>
    <r>
      <rPr>
        <sz val="12"/>
        <color rgb="FF000000"/>
        <rFont val="Calibri"/>
        <family val="2"/>
        <scheme val="minor"/>
      </rPr>
      <t xml:space="preserve">Bajos niveles de transparencia por parte de entidades con responsabilidad en la construcción del Hospital de Providencia, al no informar sobre los avances de su gestión de manera proactiva. </t>
    </r>
  </si>
  <si>
    <r>
      <rPr>
        <sz val="12"/>
        <rFont val="Calibri"/>
        <family val="2"/>
        <scheme val="minor"/>
      </rPr>
      <t>* No se establecieron espacios de diálogo público continuo con la población sobre el estado de avance del Hospital
* Bajos niveles de transparencia activa y pasiva de las entidades
* En</t>
    </r>
    <r>
      <rPr>
        <sz val="12"/>
        <color rgb="FF000000"/>
        <rFont val="Calibri"/>
        <family val="2"/>
        <scheme val="minor"/>
      </rPr>
      <t xml:space="preserve">tidades con responsabilidad en la reconstrucción no respondieron requerimientos de información a Órganos de control  </t>
    </r>
  </si>
  <si>
    <r>
      <rPr>
        <sz val="12"/>
        <rFont val="Calibri"/>
        <family val="2"/>
        <scheme val="minor"/>
      </rPr>
      <t>* Deb</t>
    </r>
    <r>
      <rPr>
        <sz val="12"/>
        <color rgb="FF000000"/>
        <rFont val="Calibri"/>
        <family val="2"/>
        <scheme val="minor"/>
      </rPr>
      <t>ilidades en el control institucional de los procesos</t>
    </r>
    <r>
      <rPr>
        <i/>
        <sz val="12"/>
        <color rgb="FF000000"/>
        <rFont val="Calibri"/>
        <family val="2"/>
        <scheme val="minor"/>
      </rPr>
      <t xml:space="preserve"> </t>
    </r>
    <r>
      <rPr>
        <i/>
        <sz val="12"/>
        <color theme="5" tint="-0.249977111117893"/>
        <rFont val="Calibri"/>
        <family val="2"/>
        <scheme val="minor"/>
      </rPr>
      <t>(Afectación al derecho colectivo a la moralidad administrativa y defensa del patrimonio público)</t>
    </r>
    <r>
      <rPr>
        <sz val="12"/>
        <color rgb="FF000000"/>
        <rFont val="Calibri"/>
        <family val="2"/>
        <scheme val="minor"/>
      </rPr>
      <t xml:space="preserve">
</t>
    </r>
    <r>
      <rPr>
        <sz val="12"/>
        <rFont val="Calibri"/>
        <family val="2"/>
        <scheme val="minor"/>
      </rPr>
      <t>* Pérdida de credibilidad en las entidades a cargo de la reconstrucción
* Retr</t>
    </r>
    <r>
      <rPr>
        <sz val="12"/>
        <color rgb="FF000000"/>
        <rFont val="Calibri"/>
        <family val="2"/>
        <scheme val="minor"/>
      </rPr>
      <t xml:space="preserve">aso en la construcción del Hospital de Providencia trae consigo impactos sobre el derecho a la salud de los habitantes </t>
    </r>
    <r>
      <rPr>
        <i/>
        <sz val="12"/>
        <color theme="5" tint="-0.249977111117893"/>
        <rFont val="Calibri"/>
        <family val="2"/>
        <scheme val="minor"/>
      </rPr>
      <t xml:space="preserve">(Afectación del derecho colectivo al acceso a una infraestructura de servicios que garantice la salubridad pública, y en este sentido, a la salud) </t>
    </r>
  </si>
  <si>
    <t>GOBERNANZA (G)</t>
  </si>
  <si>
    <t>Descoordinación y desarticulación de los actores estatales involucrados en el proceso de reconstrucción</t>
  </si>
  <si>
    <r>
      <rPr>
        <sz val="12"/>
        <color theme="8" tint="-0.499984740745262"/>
        <rFont val="Calibri"/>
        <family val="2"/>
        <scheme val="minor"/>
      </rPr>
      <t xml:space="preserve">(Se mantiene) * </t>
    </r>
    <r>
      <rPr>
        <sz val="12"/>
        <color rgb="FF000000"/>
        <rFont val="Calibri"/>
        <family val="2"/>
        <scheme val="minor"/>
      </rPr>
      <t xml:space="preserve">Baja claridad en las competencias y asignaciones de responsabilidades al nivel nacional, departamental y municipal </t>
    </r>
  </si>
  <si>
    <r>
      <rPr>
        <sz val="12"/>
        <rFont val="Calibri"/>
        <family val="2"/>
        <scheme val="minor"/>
      </rPr>
      <t>* El gobierno nacional centralizó la gestión de la emergencia, desconociendo las responsabilidades y competencias de las autoridades locales
* D</t>
    </r>
    <r>
      <rPr>
        <sz val="12"/>
        <color rgb="FF000000"/>
        <rFont val="Calibri"/>
        <family val="2"/>
        <scheme val="minor"/>
      </rPr>
      <t xml:space="preserve">ébil respuesta por parte de la UNGRD a requerimientos por parte de autoridades territoriales sobre el proceso de reconstrucción
 </t>
    </r>
  </si>
  <si>
    <r>
      <rPr>
        <sz val="12"/>
        <rFont val="Calibri"/>
        <family val="2"/>
        <scheme val="minor"/>
      </rPr>
      <t>* Imposibilidad de asignar responsabilidades directas ante los avances o retrasos del proceso.
* Los Gobiernos locales se libran de responsabilidad.
* Dificultad para identificar las labores de seguimiento y control de los entes de control territorial
* I</t>
    </r>
    <r>
      <rPr>
        <sz val="12"/>
        <color rgb="FF000000"/>
        <rFont val="Calibri"/>
        <family val="2"/>
        <scheme val="minor"/>
      </rPr>
      <t>nadecuada planeación de la ejecución de los recursos, características técnicas y responsabilidades de autoridades nacionales y territoriales para la construcción de los refugios</t>
    </r>
    <r>
      <rPr>
        <sz val="12"/>
        <color theme="5" tint="-0.249977111117893"/>
        <rFont val="Calibri"/>
        <family val="2"/>
        <scheme val="minor"/>
      </rPr>
      <t xml:space="preserve"> 
</t>
    </r>
    <r>
      <rPr>
        <b/>
        <sz val="12"/>
        <color theme="5" tint="-0.249977111117893"/>
        <rFont val="Calibri"/>
        <family val="2"/>
        <scheme val="minor"/>
      </rPr>
      <t xml:space="preserve">
</t>
    </r>
    <r>
      <rPr>
        <b/>
        <i/>
        <sz val="12"/>
        <color theme="5" tint="-0.249977111117893"/>
        <rFont val="Calibri"/>
        <family val="2"/>
        <scheme val="minor"/>
      </rPr>
      <t xml:space="preserve">Afectación a los siguientes derechos colectivos: 
</t>
    </r>
    <r>
      <rPr>
        <i/>
        <sz val="12"/>
        <color theme="5" tint="-0.249977111117893"/>
        <rFont val="Calibri"/>
        <family val="2"/>
        <scheme val="minor"/>
      </rPr>
      <t xml:space="preserve">
</t>
    </r>
    <r>
      <rPr>
        <i/>
        <sz val="12"/>
        <color theme="5" tint="-0.249977111117893"/>
        <rFont val="Calibri"/>
        <family val="2"/>
      </rPr>
      <t>•</t>
    </r>
    <r>
      <rPr>
        <i/>
        <sz val="12"/>
        <color theme="5" tint="-0.249977111117893"/>
        <rFont val="Calibri"/>
        <family val="2"/>
        <scheme val="minor"/>
      </rPr>
      <t>A la seguridad y la salubridad pública
•A la moralidad administrativa
•Defensa del patrimonio público</t>
    </r>
  </si>
  <si>
    <t>*Reunión con el Comité Departamental 
*30 de junio de 2023, En Providencia no hay refugios: Personería ante temporada de huracanes</t>
  </si>
  <si>
    <t xml:space="preserve">https://www.elheraldo.co/atlantico/temporada-de-huracanes-personeria-de-providencia-lanza-alerta-por-falta-de-refugios </t>
  </si>
  <si>
    <t>*Contratos sin cumplimiento de requisitos mínimos 
*Utilización indebida de información oficial privilegiada 
*Malversación de recursos 
*Detrimento patrimonial 
*Abuso de autoridad
*Discrecionalidad en la toma de decisiones</t>
  </si>
  <si>
    <t>Doc. De Actualización:
*Establecimiento de una gobernanza más eficiente, donde los espacios de participación permitan que las preocupaciones y propuestas presentadas por la comunidad se traduzcan en objetivos, compromisos y planes de trabajo con acciones a ejecutar y monitorear por parte de las autoridades pertinentes.
*Es importante reconocer desde las autoridades una visión más amplia de la gobernanza de los recursos naturales, que incorpore los derechos de las comunidades y sus costumbres ante su territorio, de forma tal que se mejore la toma de decisiones, donde las resoluciones a las que se lleguen sean concertadas y avaladas tanto por la institucionalidad como por parte de los actores privados y la ciudadanía.
Matriz de Excel:
*Crear un mecanismo de reporte y denuncia de actuaciones y extralimitaciones de poder de contratistas en la isla.
*Generar una estrategia de respuesta inmediata a noticas e informaciones falsas que se produzcan.
*Vincular a los procesos de planeación a los servidores públicos locales con conocimiento técnico de la zona afectada y sus problemáticas.</t>
  </si>
  <si>
    <r>
      <rPr>
        <sz val="12"/>
        <color theme="8" tint="-0.499984740745262"/>
        <rFont val="Calibri"/>
        <family val="2"/>
        <scheme val="minor"/>
      </rPr>
      <t>(Se mantiene) *</t>
    </r>
    <r>
      <rPr>
        <sz val="12"/>
        <color rgb="FF000000"/>
        <rFont val="Calibri"/>
        <family val="2"/>
        <scheme val="minor"/>
      </rPr>
      <t xml:space="preserve"> Altos niveles de discrecionalidad de los contratistas para definir el alcance de la reconstrucción de las viviendas y de las redes de alcantarillado de algunas zonas del Archipiélago</t>
    </r>
  </si>
  <si>
    <r>
      <rPr>
        <sz val="12"/>
        <rFont val="Calibri"/>
        <family val="2"/>
        <scheme val="minor"/>
      </rPr>
      <t>* Aplicación del derecho privado para la mayor parte de los procesos de contratación
* No se cumplió con ciertas características definidas por la comunidad y acordadas en las actas de las Mesas técnicas de concertación comunitaria
* Falta de información a la comunidad sobre el detalle técnico de las obras
* Descoordinación y desarticulación de los actores (Veolia y Go</t>
    </r>
    <r>
      <rPr>
        <sz val="12"/>
        <color rgb="FF000000"/>
        <rFont val="Calibri"/>
        <family val="2"/>
        <scheme val="minor"/>
      </rPr>
      <t xml:space="preserve">bernación) involucrados en el proceso de reconstrucción para consultar la opinión de la comunidad y establecer un dialogo continúo sobre el proceso de reconstrucción
</t>
    </r>
  </si>
  <si>
    <r>
      <rPr>
        <sz val="12"/>
        <rFont val="Calibri"/>
        <family val="2"/>
        <scheme val="minor"/>
      </rPr>
      <t xml:space="preserve">* </t>
    </r>
    <r>
      <rPr>
        <sz val="12"/>
        <color rgb="FF000000"/>
        <rFont val="Calibri"/>
        <family val="2"/>
        <scheme val="minor"/>
      </rPr>
      <t xml:space="preserve">Desconfianza y dificultades para el seguimiento y control ciudadano
</t>
    </r>
    <r>
      <rPr>
        <sz val="12"/>
        <rFont val="Calibri"/>
        <family val="2"/>
        <scheme val="minor"/>
      </rPr>
      <t>* Baja participación ciudadana
* La comunidad no sabe qué exigir y a qué tiene derecho
* Posi</t>
    </r>
    <r>
      <rPr>
        <sz val="12"/>
        <color rgb="FF000000"/>
        <rFont val="Calibri"/>
        <family val="2"/>
        <scheme val="minor"/>
      </rPr>
      <t xml:space="preserve">ble pérdida de recursos públicos
</t>
    </r>
    <r>
      <rPr>
        <b/>
        <sz val="12"/>
        <color rgb="FF000000"/>
        <rFont val="Calibri"/>
        <family val="2"/>
        <scheme val="minor"/>
      </rPr>
      <t xml:space="preserve">
</t>
    </r>
    <r>
      <rPr>
        <b/>
        <i/>
        <sz val="12"/>
        <color theme="5" tint="-0.249977111117893"/>
        <rFont val="Calibri"/>
        <family val="2"/>
        <scheme val="minor"/>
      </rPr>
      <t xml:space="preserve">Afectación a los siguientes derechos: 
</t>
    </r>
    <r>
      <rPr>
        <i/>
        <sz val="12"/>
        <color theme="5" tint="-0.249977111117893"/>
        <rFont val="Calibri"/>
        <family val="2"/>
      </rPr>
      <t xml:space="preserve">•Moralidad administrativa y defensa del patrimonio público
</t>
    </r>
    <r>
      <rPr>
        <i/>
        <sz val="12"/>
        <color theme="5" tint="-0.249977111117893"/>
        <rFont val="Calibri"/>
        <family val="2"/>
        <scheme val="minor"/>
      </rPr>
      <t>•A la participación ciudadana y control social</t>
    </r>
    <r>
      <rPr>
        <sz val="12"/>
        <color theme="5" tint="-0.249977111117893"/>
        <rFont val="Calibri"/>
        <family val="2"/>
        <scheme val="minor"/>
      </rPr>
      <t xml:space="preserve"> 
</t>
    </r>
    <r>
      <rPr>
        <sz val="12"/>
        <rFont val="Calibri"/>
        <family val="2"/>
        <scheme val="minor"/>
      </rPr>
      <t>* Débil capacidad de la Gobernación para establecer dialogo con la comunidad
* Al</t>
    </r>
    <r>
      <rPr>
        <sz val="12"/>
        <color rgb="FF000000"/>
        <rFont val="Calibri"/>
        <family val="2"/>
        <scheme val="minor"/>
      </rPr>
      <t xml:space="preserve">gunas viviendas no cuentan con zonas seguras, cisternas o conexiones con pozos sépticos </t>
    </r>
    <r>
      <rPr>
        <i/>
        <sz val="12"/>
        <color theme="5" tint="-0.249977111117893"/>
        <rFont val="Calibri"/>
        <family val="2"/>
        <scheme val="minor"/>
      </rPr>
      <t>(Afectación del derecho colectivo a la seguridad y prevención de desastres previsibles técnicamente; acceso a una infraestructura de servicios que garantice la salubridad pública; al goce de un medio ambiente sano; y al mínimo vital)</t>
    </r>
  </si>
  <si>
    <t>* Contraloría: Informe actuación especial de fiscalización intersectorial (Hallazgo 16)
* Respuesta de la Procuraduría a derecho de petición  
* Respuesta Ministerio de Vivienda
* Informe de interventoría No. 16 Expansión del sistema de alcantarillado sanitario en los distritos 1, 2 y 3, San Andrés Islas</t>
  </si>
  <si>
    <t>https://transparencyinternational-my.sharepoint.com/personal/laura_ramirez_transparenciacolombia_org_co/_layouts/15/onedrive.aspx?ct=1695139180206&amp;or=OWA%2DNT&amp;cid=ca3fc7e4%2D41e8%2D6618%2D1c87%2D71bbec700644&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2%2E%20Proyectos%20San%20Andr%C3%A9s%2C%20Providencia%20y%20Santa%20Catalina%5F21%2D07%2D2023%20Rev%20ABP%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https://transparencyinternational-my.sharepoint.com/personal/laura_ramirez_transparenciacolombia_org_co/_layouts/15/onedrive.aspx?ct=1695139180206&amp;or=OWA%2DNT&amp;cid=ca3fc7e4%2D41e8%2D6618%2D1c87%2D71bbec700644&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2%2E%20Proyectos%20San%20Andr%C3%A9s%2C%20Providencia%20y%20Santa%20Catalina%5F21%2D07%2D2023%20Rev%20ABP%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https://transparencyinternational-my.sharepoint.com/personal/juan_hincapie_transparenciacolombia_org_co/_layouts/15/onedrive.aspx?ct=1695745030335&amp;or=OWA%2DNT&amp;cid=6b862cf9%2D9a7c%2Df739%2D9358%2D201411eba48c&amp;ga=1&amp;id=%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2FInforme%20Interventoria%201%2D2014%2D78%20Distritos%201%2C2%2C3%2E%2Epdf&amp;parent=%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t>
  </si>
  <si>
    <t xml:space="preserve">* Hacer públicos todos los informes de interventoría y supervisión de los contratos y la gestión de los contratistas.
</t>
  </si>
  <si>
    <r>
      <rPr>
        <sz val="12"/>
        <color rgb="FF00B050"/>
        <rFont val="Calibri"/>
        <family val="2"/>
        <scheme val="minor"/>
      </rPr>
      <t xml:space="preserve">(Cambio) * </t>
    </r>
    <r>
      <rPr>
        <sz val="12"/>
        <color rgb="FF000000"/>
        <rFont val="Calibri"/>
        <family val="2"/>
        <scheme val="minor"/>
      </rPr>
      <t>Retrasos en la ejecución de proyectos por debilidades en la fase de planeación</t>
    </r>
  </si>
  <si>
    <r>
      <rPr>
        <sz val="12"/>
        <rFont val="Calibri"/>
        <family val="2"/>
        <scheme val="minor"/>
      </rPr>
      <t>* Inadecuados niveles de supervisión de la gestión de las obras por parte de las autoridades pertinentes
* Desconocimiento de los contratistas de la realidad del Archipiélago
* Falta de espacios de coordinación entre contratistas, comunidad y autoridades
* De</t>
    </r>
    <r>
      <rPr>
        <sz val="12"/>
        <color rgb="FF000000"/>
        <rFont val="Calibri"/>
        <family val="2"/>
        <scheme val="minor"/>
      </rPr>
      <t>bilidades en la escucha asertiva de la comunidad en los espacios de participación</t>
    </r>
  </si>
  <si>
    <r>
      <rPr>
        <sz val="12"/>
        <rFont val="Calibri"/>
        <family val="2"/>
      </rPr>
      <t>* Inef</t>
    </r>
    <r>
      <rPr>
        <sz val="12"/>
        <color rgb="FF000000"/>
        <rFont val="Calibri"/>
        <family val="2"/>
      </rPr>
      <t>iciente capacidad de respuesta de las autoridades y contratistas para finalizar la reconstrucción del Archipiélago en los tiempos determinados</t>
    </r>
    <r>
      <rPr>
        <i/>
        <sz val="12"/>
        <color rgb="FF000000"/>
        <rFont val="Calibri"/>
        <family val="2"/>
      </rPr>
      <t xml:space="preserve"> </t>
    </r>
    <r>
      <rPr>
        <i/>
        <sz val="12"/>
        <color rgb="FFC65911"/>
        <rFont val="Calibri"/>
        <family val="2"/>
      </rPr>
      <t xml:space="preserve">(Afectación del derecho  al acceso a los servicios públicos y a que su prestación sea eficiente y oportuna; y a la realización de las construcciones, edificaciones y desarrollos urbanos respetando las disposiciones jurídicas, de manera ordenada, y dando prevalencia al beneficio de la calidad de vida de los habitantes) 
</t>
    </r>
    <r>
      <rPr>
        <sz val="12"/>
        <rFont val="Calibri"/>
        <family val="2"/>
      </rPr>
      <t>* Poca claridad en las cifras y datos reportados en la reconstrucción 
*Aunque se contempló en el PAE la construcción de un hospital nivel 2 para diciembre de 2023, a la fecha de 15 de mayo de 2024 no se han iniciado con las obras de construcción de dicho hospital.
* Di</t>
    </r>
    <r>
      <rPr>
        <sz val="12"/>
        <color rgb="FF000000"/>
        <rFont val="Calibri"/>
        <family val="2"/>
      </rPr>
      <t xml:space="preserve">ficultades para acceder a información y hacer seguimiento y control al proceso
</t>
    </r>
    <r>
      <rPr>
        <i/>
        <sz val="12"/>
        <color rgb="FFC65911"/>
        <rFont val="Calibri"/>
        <family val="2"/>
      </rPr>
      <t xml:space="preserve">Afectación a los siguientes derechos: 
•Acceso a la información pública
•Moralidad administrativa y defensa del patrimonio público
•A la participación y al control ciudadano
</t>
    </r>
    <r>
      <rPr>
        <sz val="12"/>
        <color rgb="FF000000"/>
        <rFont val="Calibri"/>
        <family val="2"/>
      </rPr>
      <t xml:space="preserve">
</t>
    </r>
    <r>
      <rPr>
        <sz val="12"/>
        <rFont val="Calibri"/>
        <family val="2"/>
      </rPr>
      <t>* Revictimización de los afectados
* T</t>
    </r>
    <r>
      <rPr>
        <sz val="12"/>
        <color rgb="FF000000"/>
        <rFont val="Calibri"/>
        <family val="2"/>
      </rPr>
      <t xml:space="preserve">oma de decisiones en detrimento de los intereses de la comunidad </t>
    </r>
    <r>
      <rPr>
        <i/>
        <sz val="12"/>
        <color rgb="FFC65911"/>
        <rFont val="Calibri"/>
        <family val="2"/>
      </rPr>
      <t>(Afectación a derechos políticos y asociados a la identidad cultural, como a la autodeterminación)</t>
    </r>
  </si>
  <si>
    <t>*Contraloría: Informe actuación especial de fiscalización intersectorial Hallazgo 15 
*PAE fase 2 intervención sector de salud actividad 17</t>
  </si>
  <si>
    <t xml:space="preserve"> https://transparencyinternational-my.sharepoint.com/personal/laura_ramirez_transparenciacolombia_org_co/_layouts/15/onedrive.aspx?ct=1695139180206&amp;or=OWA%2DNT&amp;cid=ca3fc7e4%2D41e8%2D6618%2D1c87%2D71bbec700644&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2023IE0005628%20%2D%202023ER0088222%20RESPUESTA%20TRANSPARENCIA%20POR%20COLOMBIA%20RECONSTRUCCI%C3%93N%20MOCOA%20%2DSAI%20%281%29%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t>
  </si>
  <si>
    <t xml:space="preserve">*Se debe crear un espacio participativo en donde los actores involucrados evidencien y expliquen los cambios que ha tenido el PAE a la comunidad. Así mismo, publicar dichos cambios en sus sitios web para el conocimiento de la ciudadanía.
</t>
  </si>
  <si>
    <r>
      <rPr>
        <sz val="12"/>
        <color theme="8" tint="-0.499984740745262"/>
        <rFont val="Calibri"/>
        <family val="2"/>
        <scheme val="minor"/>
      </rPr>
      <t xml:space="preserve">(Se mantiene) * </t>
    </r>
    <r>
      <rPr>
        <sz val="12"/>
        <color rgb="FF000000"/>
        <rFont val="Calibri"/>
        <family val="2"/>
        <scheme val="minor"/>
      </rPr>
      <t>Ambigüedad en los discursos dados por las entidades del nuevo Gobierno Nacional a la comunidad</t>
    </r>
  </si>
  <si>
    <r>
      <rPr>
        <sz val="12"/>
        <rFont val="Calibri"/>
        <family val="2"/>
        <scheme val="minor"/>
      </rPr>
      <t>* Aunque se ha generado nuevos espacios con la comunidad, falta un plan de acción que permita la ejecución de los compromisos acordados en estos espacios
* Necesidad de establecer relaciones de poder
* Necesidad de construir apoyos políticos
* Mostar avances en la gestión de las responsabilidades individuales
* I</t>
    </r>
    <r>
      <rPr>
        <sz val="12"/>
        <color rgb="FF000000"/>
        <rFont val="Calibri"/>
        <family val="2"/>
        <scheme val="minor"/>
      </rPr>
      <t>nstrumentalización de la tragedia como un espacio de reconocimiento político</t>
    </r>
  </si>
  <si>
    <r>
      <rPr>
        <sz val="12"/>
        <rFont val="Calibri"/>
        <family val="2"/>
        <scheme val="minor"/>
      </rPr>
      <t xml:space="preserve">* Ineficiente respuesta para finalizar los proyectos de reconstrucción del Archipiélago
* Poca claridad en las cifras y datos reportados en la reconstrucción </t>
    </r>
    <r>
      <rPr>
        <i/>
        <sz val="12"/>
        <color theme="5" tint="-0.249977111117893"/>
        <rFont val="Calibri"/>
        <family val="2"/>
        <scheme val="minor"/>
      </rPr>
      <t>(Afectación del derecho colectivo a la defensa del patrimonio público; acceso a la información a la pública; derecho a la participación ciudadana  y control ciudadano)</t>
    </r>
    <r>
      <rPr>
        <sz val="12"/>
        <rFont val="Calibri"/>
        <family val="2"/>
        <scheme val="minor"/>
      </rPr>
      <t xml:space="preserve">
* Los compromisos acordados en encuentros con la comunidad en el Archipiélago no se han cumplido </t>
    </r>
    <r>
      <rPr>
        <i/>
        <sz val="12"/>
        <color theme="5" tint="-0.249977111117893"/>
        <rFont val="Calibri"/>
        <family val="2"/>
        <scheme val="minor"/>
      </rPr>
      <t>(Afectación de derechos políticos, tales como a la autodeterminación)</t>
    </r>
  </si>
  <si>
    <t>*21 de agosto de 2022 Declaración y rueda de prensa del Presidente Gustavo Petro sobre la reconstrucción de la isla de Providencia
* 12 de diciembre de 2022 Cuánto costó la reconstrucción de Providencia: gobierno Petro aceptó que no se presentaron sobrecostos</t>
  </si>
  <si>
    <t>https://www.infobae.com/america/colombia/2022/12/12/cuanto-costo-la-reconstruccion-de-providencia-gobierno-petro-acepto-que-no-se-presentaron-sobrecostos/  https://petro.presidencia.gov.co/prensa/Paginas/Declaracion-y-rueda-de-prensa-del-Presidente-Gustavo-Petro-sobre-la-reconst-220821.aspx</t>
  </si>
  <si>
    <r>
      <rPr>
        <sz val="12"/>
        <color rgb="FF00B050"/>
        <rFont val="Calibri"/>
        <family val="2"/>
        <scheme val="minor"/>
      </rPr>
      <t>(Nuevo) *</t>
    </r>
    <r>
      <rPr>
        <sz val="12"/>
        <color rgb="FF000000"/>
        <rFont val="Calibri"/>
        <family val="2"/>
        <scheme val="minor"/>
      </rPr>
      <t xml:space="preserve"> Posible deterioro de los equipos médicos entregados antes de finalizar la construcción del Hospital en Providencia</t>
    </r>
  </si>
  <si>
    <t>* Se aprobó la dotación de los equipos biomédicos el 27 de abril, 5 meses antes de que se culminara la construcción del Hospital 
* Inadecuada planeación para determinar los tiempos necesarios de reconstrucción del Hospital en Providencia
* Descoordinación entre el actor involucrado en la reconstrucción del hospital y el actor que lidero el proyecto para la entrega de equipos médicos</t>
  </si>
  <si>
    <r>
      <rPr>
        <sz val="12"/>
        <rFont val="Calibri"/>
        <family val="2"/>
        <scheme val="minor"/>
      </rPr>
      <t>* Posibles mayores costos para equipar el Hospital
* Pos</t>
    </r>
    <r>
      <rPr>
        <sz val="12"/>
        <color rgb="FF000000"/>
        <rFont val="Calibri"/>
        <family val="2"/>
        <scheme val="minor"/>
      </rPr>
      <t xml:space="preserve">ible deterioro de los equipos médicos </t>
    </r>
    <r>
      <rPr>
        <i/>
        <sz val="12"/>
        <color theme="5" tint="-0.249977111117893"/>
        <rFont val="Calibri"/>
        <family val="2"/>
        <scheme val="minor"/>
      </rPr>
      <t>(Afectación del derecho al acceso a una infraestructura de servicios que garantice la salubridad pública)</t>
    </r>
    <r>
      <rPr>
        <sz val="12"/>
        <color rgb="FF000000"/>
        <rFont val="Calibri"/>
        <family val="2"/>
        <scheme val="minor"/>
      </rPr>
      <t xml:space="preserve">
</t>
    </r>
    <r>
      <rPr>
        <sz val="12"/>
        <rFont val="Calibri"/>
        <family val="2"/>
        <scheme val="minor"/>
      </rPr>
      <t>* Ob</t>
    </r>
    <r>
      <rPr>
        <sz val="12"/>
        <color rgb="FF000000"/>
        <rFont val="Calibri"/>
        <family val="2"/>
        <scheme val="minor"/>
      </rPr>
      <t xml:space="preserve">stáculos para atender a la población de Providencia
</t>
    </r>
    <r>
      <rPr>
        <sz val="12"/>
        <rFont val="Calibri"/>
        <family val="2"/>
        <scheme val="minor"/>
      </rPr>
      <t>* Po</t>
    </r>
    <r>
      <rPr>
        <sz val="12"/>
        <color rgb="FF000000"/>
        <rFont val="Calibri"/>
        <family val="2"/>
        <scheme val="minor"/>
      </rPr>
      <t xml:space="preserve">sible daño patrimonial </t>
    </r>
    <r>
      <rPr>
        <i/>
        <sz val="12"/>
        <color theme="5" tint="-0.249977111117893"/>
        <rFont val="Calibri"/>
        <family val="2"/>
        <scheme val="minor"/>
      </rPr>
      <t>(Afectación del derecho colectivo a la moralidad administrativa y defensa del patrimonio público)</t>
    </r>
    <r>
      <rPr>
        <sz val="12"/>
        <color rgb="FF000000"/>
        <rFont val="Calibri"/>
        <family val="2"/>
        <scheme val="minor"/>
      </rPr>
      <t xml:space="preserve">
</t>
    </r>
    <r>
      <rPr>
        <sz val="12"/>
        <rFont val="Calibri"/>
        <family val="2"/>
        <scheme val="minor"/>
      </rPr>
      <t xml:space="preserve">* </t>
    </r>
    <r>
      <rPr>
        <sz val="12"/>
        <color rgb="FF000000"/>
        <rFont val="Calibri"/>
        <family val="2"/>
        <scheme val="minor"/>
      </rPr>
      <t xml:space="preserve">Posible vulneración al derecho de la salud </t>
    </r>
  </si>
  <si>
    <r>
      <rPr>
        <sz val="12"/>
        <color rgb="FF00B050"/>
        <rFont val="Calibri"/>
        <family val="2"/>
        <scheme val="minor"/>
      </rPr>
      <t xml:space="preserve">(Nuevo) * </t>
    </r>
    <r>
      <rPr>
        <sz val="12"/>
        <color rgb="FF000000"/>
        <rFont val="Calibri"/>
        <family val="2"/>
        <scheme val="minor"/>
      </rPr>
      <t>Deficiencias en materiales usados para los acabados de algunas viviendas</t>
    </r>
  </si>
  <si>
    <r>
      <rPr>
        <sz val="12"/>
        <rFont val="Calibri"/>
        <family val="2"/>
        <scheme val="minor"/>
      </rPr>
      <t xml:space="preserve">* Inadecuado almacenamiento de los materiales en la reconstrucción de las viviendas
 * Inadecuada instalación de los materiales en la reconstrucción de las viviendas
* Inadecuados materiales para las condiciones climáticas del Archipiélago
* </t>
    </r>
    <r>
      <rPr>
        <sz val="12"/>
        <color rgb="FF000000"/>
        <rFont val="Calibri"/>
        <family val="2"/>
        <scheme val="minor"/>
      </rPr>
      <t>Debilidades en la supervisión e interventoría de las obras de reconstrucción de las viviendas</t>
    </r>
  </si>
  <si>
    <r>
      <rPr>
        <sz val="12"/>
        <rFont val="Calibri"/>
        <family val="2"/>
        <scheme val="minor"/>
      </rPr>
      <t>* Las ventanas instaladas en madera presentan humedades y deterioro prematuro de la madera
* Fisuras, agrietamientos y/o roturas en pisos cerámicos
* Deterioro prematuro en barandas de balcón ejecutadas en madera
* Fisuras en los morteros de fachada de las viviendas
* Af</t>
    </r>
    <r>
      <rPr>
        <sz val="12"/>
        <color rgb="FF000000"/>
        <rFont val="Calibri"/>
        <family val="2"/>
        <scheme val="minor"/>
      </rPr>
      <t xml:space="preserve">ectaciones de las construcciones ante nuevas emergencias
</t>
    </r>
    <r>
      <rPr>
        <b/>
        <i/>
        <sz val="12"/>
        <color theme="5" tint="-0.249977111117893"/>
        <rFont val="Calibri"/>
        <family val="2"/>
        <scheme val="minor"/>
      </rPr>
      <t xml:space="preserve">Afectación de los siguientes derechos: </t>
    </r>
    <r>
      <rPr>
        <i/>
        <sz val="12"/>
        <color theme="5" tint="-0.249977111117893"/>
        <rFont val="Calibri"/>
        <family val="2"/>
        <scheme val="minor"/>
      </rPr>
      <t xml:space="preserve">
•A la seguridad y prevención de desastres previsibles técnicamente
•La realización de las construcciones, edificaciones y desarrollos urbanos respetando las disposiciones jurídicas, de manera ordenada, y
dando prevalencia al beneficio de la calidad de vida de los habitantes. </t>
    </r>
    <r>
      <rPr>
        <i/>
        <sz val="12"/>
        <color rgb="FF000000"/>
        <rFont val="Calibri"/>
        <family val="2"/>
        <scheme val="minor"/>
      </rPr>
      <t xml:space="preserve">
</t>
    </r>
    <r>
      <rPr>
        <i/>
        <sz val="12"/>
        <color theme="5" tint="-0.249977111117893"/>
        <rFont val="Calibri"/>
        <family val="2"/>
      </rPr>
      <t>•Los anteriores conllevan a la vulneración del derecho a</t>
    </r>
    <r>
      <rPr>
        <i/>
        <sz val="12"/>
        <color theme="5" tint="-0.249977111117893"/>
        <rFont val="Calibri"/>
        <family val="2"/>
        <scheme val="minor"/>
      </rPr>
      <t xml:space="preserve"> la vivienda digna
</t>
    </r>
    <r>
      <rPr>
        <sz val="12"/>
        <color theme="5" tint="-0.249977111117893"/>
        <rFont val="Calibri"/>
        <family val="2"/>
        <scheme val="minor"/>
      </rPr>
      <t xml:space="preserve">
</t>
    </r>
    <r>
      <rPr>
        <sz val="12"/>
        <color rgb="FF000000"/>
        <rFont val="Calibri"/>
        <family val="2"/>
        <scheme val="minor"/>
      </rPr>
      <t xml:space="preserve">
 </t>
    </r>
  </si>
  <si>
    <t>*Contraloría: Informe actuación especial de fiscalización intersectorial hallazgo 17</t>
  </si>
  <si>
    <r>
      <rPr>
        <sz val="12"/>
        <color rgb="FF00B050"/>
        <rFont val="Calibri"/>
        <family val="2"/>
        <scheme val="minor"/>
      </rPr>
      <t>(Nuevo) *</t>
    </r>
    <r>
      <rPr>
        <sz val="12"/>
        <color rgb="FF000000"/>
        <rFont val="Calibri"/>
        <family val="2"/>
        <scheme val="minor"/>
      </rPr>
      <t xml:space="preserve"> Retrasos en la ejecución de las obras del Plan Maestro de Acueducto de Providencia y Santa Catalina Islas</t>
    </r>
  </si>
  <si>
    <r>
      <rPr>
        <sz val="12"/>
        <rFont val="Calibri"/>
        <family val="2"/>
        <scheme val="minor"/>
      </rPr>
      <t>* Retraso en la obtención del permiso por parte del INVIAS
* Retraso en la aprobación del plan de manejo ambiental del pro</t>
    </r>
    <r>
      <rPr>
        <sz val="12"/>
        <color rgb="FF000000"/>
        <rFont val="Calibri"/>
        <family val="2"/>
        <scheme val="minor"/>
      </rPr>
      <t>yecto por parte de CORALINA</t>
    </r>
  </si>
  <si>
    <r>
      <rPr>
        <sz val="12"/>
        <color rgb="FFC65911"/>
        <rFont val="Calibri"/>
        <family val="2"/>
        <scheme val="minor"/>
      </rPr>
      <t xml:space="preserve">
</t>
    </r>
    <r>
      <rPr>
        <sz val="12"/>
        <rFont val="Calibri"/>
        <family val="2"/>
        <scheme val="minor"/>
      </rPr>
      <t>* Dificultad para la comunidad de acceder a fuentes de agua potable 
* Riesgo de afectaciones a la salud de la población sin acceso a agua potable
* Po</t>
    </r>
    <r>
      <rPr>
        <sz val="12"/>
        <color rgb="FF000000"/>
        <rFont val="Calibri"/>
        <family val="2"/>
        <scheme val="minor"/>
      </rPr>
      <t xml:space="preserve">sible vulneración al derecho fundamental al agua potable </t>
    </r>
    <r>
      <rPr>
        <i/>
        <sz val="12"/>
        <color rgb="FFC65911"/>
        <rFont val="Calibri"/>
        <family val="2"/>
        <scheme val="minor"/>
      </rPr>
      <t xml:space="preserve">(Afectación del derecho colectivo al acceso a los servicios públicos y a que su prestación eficiente y oportuna; y al acceso a una infraestructura de servicios que garantice la salubridad pública. Esto genera como consecuencia la afectación del derecho al agua potable y al mínimo vital)
</t>
    </r>
  </si>
  <si>
    <t xml:space="preserve">Tal vez esta vulnerabilidad generó algún tipo de retraso o afectación en la construcción de la infraestructura que tiene como objetivo garantizar el acceso al agua. Por eso ponemos la vulneración de estos dos derechos colectivos que generan en cadena (derechos conexos) la vulneración del derecho al acceso al agua potable y a la salud.  </t>
  </si>
  <si>
    <t xml:space="preserve">* Informe de supervisión de convenios para proyectos de agua y saneamiento básico 873 de 2021 </t>
  </si>
  <si>
    <r>
      <rPr>
        <sz val="12"/>
        <color rgb="FF00B050"/>
        <rFont val="Calibri"/>
        <family val="2"/>
        <scheme val="minor"/>
      </rPr>
      <t xml:space="preserve">(Nuevo) * </t>
    </r>
    <r>
      <rPr>
        <sz val="12"/>
        <color rgb="FF000000"/>
        <rFont val="Calibri"/>
        <family val="2"/>
        <scheme val="minor"/>
      </rPr>
      <t>Obstáculos para identificar fuentes de financiación de la segunda etapa en la obra del Plan Maestro de Alcantarillado Pluvial en la Cuenca Hidráulica comprendida entre la Diagonal 7 y la Carrera 13 en la Isla de San Andrés</t>
    </r>
  </si>
  <si>
    <r>
      <rPr>
        <sz val="12"/>
        <rFont val="Calibri"/>
        <family val="2"/>
        <scheme val="minor"/>
      </rPr>
      <t>* Inadecuada planeación para determinar la cantidad de recursos necesarios para asegurar la continuidad de la obra
* Modificaciones en el alcance de la obra
* R</t>
    </r>
    <r>
      <rPr>
        <sz val="12"/>
        <color rgb="FF000000"/>
        <rFont val="Calibri"/>
        <family val="2"/>
        <scheme val="minor"/>
      </rPr>
      <t>etrasos en el cronograma para la contratación de los avalúos comerciales por parte de la Gobernación para la adquisición de los predios donde se desarrollaría la obra</t>
    </r>
  </si>
  <si>
    <r>
      <rPr>
        <sz val="12"/>
        <rFont val="Calibri"/>
        <family val="2"/>
        <scheme val="minor"/>
      </rPr>
      <t xml:space="preserve">* Retrasos en el cronograma para obtener los recursos del Sistema General de Regalías
* </t>
    </r>
    <r>
      <rPr>
        <sz val="12"/>
        <color rgb="FF000000"/>
        <rFont val="Calibri"/>
        <family val="2"/>
        <scheme val="minor"/>
      </rPr>
      <t xml:space="preserve">Retraso en la obra del Plan Maestro de Alcantarillado Pluvial en la Cuenca Hidráulica en la Isla de San Andrés que mitigaría el riesgo por inundación asociado a precipitaciones y facilitación el almacenamiento de agua dulce tanto superficial como subterránea
</t>
    </r>
    <r>
      <rPr>
        <b/>
        <i/>
        <sz val="12"/>
        <color theme="5" tint="-0.249977111117893"/>
        <rFont val="Calibri"/>
        <family val="2"/>
        <scheme val="minor"/>
      </rPr>
      <t xml:space="preserve">Afentación a los siguientes derechos colectivos: </t>
    </r>
    <r>
      <rPr>
        <i/>
        <sz val="12"/>
        <color theme="5" tint="-0.249977111117893"/>
        <rFont val="Calibri"/>
        <family val="2"/>
        <scheme val="minor"/>
      </rPr>
      <t xml:space="preserve">
</t>
    </r>
    <r>
      <rPr>
        <i/>
        <sz val="12"/>
        <color theme="5" tint="-0.249977111117893"/>
        <rFont val="Calibri"/>
        <family val="2"/>
      </rPr>
      <t>•El acceso a los servicios públicos y a que su prestación sea eficiente y oportuna
•La realización de las construcciones, edificaciones y desarrollos urbanos respetando las disposiciones jurídicas, de manera ordenada, y dando prevalencia al beneficio de la calidad de vida de los habitantes
•A la seguridad y prevención de desastres previsibles técnicamente</t>
    </r>
    <r>
      <rPr>
        <i/>
        <sz val="12"/>
        <color theme="5" tint="-0.249977111117893"/>
        <rFont val="Calibri"/>
        <family val="2"/>
        <scheme val="minor"/>
      </rPr>
      <t xml:space="preserve">
</t>
    </r>
    <r>
      <rPr>
        <sz val="12"/>
        <color rgb="FF000000"/>
        <rFont val="Calibri"/>
        <family val="2"/>
        <scheme val="minor"/>
      </rPr>
      <t xml:space="preserve">
</t>
    </r>
  </si>
  <si>
    <t>* Informe de supervisión de convenios para proyectos de agua y saneamiento básico 812 de 2021</t>
  </si>
  <si>
    <t>https://transparencyinternational-my.sharepoint.com/personal/juan_hincapie_transparenciacolombia_org_co/_layouts/15/onedrive.aspx?ct=1695134219115&amp;or=OWA%2DNT&amp;cid=d3dd9a9f%2D1f6a%2Ded52%2Dcb1e%2Df4d2ff49169c&amp;ga=1&amp;id=%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2FINFORME%20SUPERVISI%C3%93N%20812%20%2D%202021%20%2D%20PLUVIAL%20SAI%2Epdf&amp;parent=%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t>
  </si>
  <si>
    <t>Bajo reconocimiento y comprensión del rol de la Gerencia de la reconstrucción en cabeza del DPS.</t>
  </si>
  <si>
    <t>*No se tiene claridad sobre las funciones y marco de actuación bajo el Sistema de Administración de Riesgos.
*La figura de la Gerencia para la reconstrucción parece competir con los lineamientos establecidos en la norma.</t>
  </si>
  <si>
    <t>* Dificultad para asignar responsabilidades políticas y administrativas.</t>
  </si>
  <si>
    <t>Discrecionalidad en la toma de decisiones por las instancias nuevas</t>
  </si>
  <si>
    <t>Hay un problema de agencia al incorporar actores no establecidos en la ley 1523.</t>
  </si>
  <si>
    <t>Uso político- electoral de la distribución de los recursos por parte de las autoridades municipales y estatales.</t>
  </si>
  <si>
    <r>
      <rPr>
        <sz val="12"/>
        <color rgb="FF00B050"/>
        <rFont val="Calibri"/>
        <family val="2"/>
        <scheme val="minor"/>
      </rPr>
      <t>(Cambio) *</t>
    </r>
    <r>
      <rPr>
        <sz val="12"/>
        <color rgb="FF000000"/>
        <rFont val="Calibri"/>
        <family val="2"/>
        <scheme val="minor"/>
      </rPr>
      <t xml:space="preserve"> No se cumplió con el establecimiento de escenarios de diálogo continuo durante todo el proceso de reconstrucción con la población en el territorio  </t>
    </r>
  </si>
  <si>
    <r>
      <rPr>
        <sz val="12"/>
        <rFont val="Calibri"/>
        <family val="2"/>
        <scheme val="minor"/>
      </rPr>
      <t>* Agotamiento de los escenarios de participación definidos al inicio de la emergencia
* Se cree  que la interlocución con la comunidad sólo sería pertinente en el diseño del plan de acción. 
*</t>
    </r>
    <r>
      <rPr>
        <sz val="12"/>
        <color rgb="FF000000"/>
        <rFont val="Calibri"/>
        <family val="2"/>
        <scheme val="minor"/>
      </rPr>
      <t xml:space="preserve"> Incumplimiento de las metas y supuestos iniciales de la reconstrucción</t>
    </r>
  </si>
  <si>
    <r>
      <rPr>
        <sz val="12"/>
        <rFont val="Calibri"/>
        <family val="2"/>
        <scheme val="minor"/>
      </rPr>
      <t>* P</t>
    </r>
    <r>
      <rPr>
        <sz val="12"/>
        <color rgb="FF000000"/>
        <rFont val="Calibri"/>
        <family val="2"/>
        <scheme val="minor"/>
      </rPr>
      <t xml:space="preserve">érdida de legitimidad y confianza. </t>
    </r>
    <r>
      <rPr>
        <i/>
        <sz val="12"/>
        <color rgb="FFC65911"/>
        <rFont val="Calibri"/>
        <family val="2"/>
        <scheme val="minor"/>
      </rPr>
      <t>(Afectación a la participación ciudadana)</t>
    </r>
    <r>
      <rPr>
        <sz val="12"/>
        <color rgb="FFC65911"/>
        <rFont val="Calibri"/>
        <family val="2"/>
        <scheme val="minor"/>
      </rPr>
      <t xml:space="preserve">
</t>
    </r>
    <r>
      <rPr>
        <sz val="12"/>
        <rFont val="Calibri"/>
        <family val="2"/>
        <scheme val="minor"/>
      </rPr>
      <t>* Po</t>
    </r>
    <r>
      <rPr>
        <sz val="12"/>
        <color rgb="FF000000"/>
        <rFont val="Calibri"/>
        <family val="2"/>
        <scheme val="minor"/>
      </rPr>
      <t>ca representatividad de las perspectivas locales en la toma de decisiones.</t>
    </r>
    <r>
      <rPr>
        <i/>
        <sz val="12"/>
        <color rgb="FF000000"/>
        <rFont val="Calibri"/>
        <family val="2"/>
        <scheme val="minor"/>
      </rPr>
      <t xml:space="preserve"> </t>
    </r>
    <r>
      <rPr>
        <i/>
        <sz val="12"/>
        <color rgb="FFC65911"/>
        <rFont val="Calibri"/>
        <family val="2"/>
        <scheme val="minor"/>
      </rPr>
      <t xml:space="preserve">(Afectación al derecho a la participación ciudadana y a la determinación de los pueblos) </t>
    </r>
    <r>
      <rPr>
        <sz val="12"/>
        <color rgb="FFC65911"/>
        <rFont val="Calibri"/>
        <family val="2"/>
        <scheme val="minor"/>
      </rPr>
      <t xml:space="preserve">
</t>
    </r>
    <r>
      <rPr>
        <sz val="12"/>
        <rFont val="Calibri"/>
        <family val="2"/>
        <scheme val="minor"/>
      </rPr>
      <t>* Im</t>
    </r>
    <r>
      <rPr>
        <sz val="12"/>
        <color rgb="FF000000"/>
        <rFont val="Calibri"/>
        <family val="2"/>
        <scheme val="minor"/>
      </rPr>
      <t>plementación de planes de desarrollo que no concatenan con las tradiciones e imaginarios culturales.</t>
    </r>
    <r>
      <rPr>
        <i/>
        <sz val="12"/>
        <color rgb="FFC65911"/>
        <rFont val="Calibri"/>
        <family val="2"/>
        <scheme val="minor"/>
      </rPr>
      <t xml:space="preserve"> (Afectación a derechos políticos relacionados con  la identifidad cultural, como el derecho a la autodeterminación de los pueblos)</t>
    </r>
    <r>
      <rPr>
        <sz val="12"/>
        <color rgb="FF000000"/>
        <rFont val="Calibri"/>
        <family val="2"/>
        <scheme val="minor"/>
      </rPr>
      <t xml:space="preserve">
</t>
    </r>
    <r>
      <rPr>
        <sz val="12"/>
        <rFont val="Calibri"/>
        <family val="2"/>
        <scheme val="minor"/>
      </rPr>
      <t>* De</t>
    </r>
    <r>
      <rPr>
        <sz val="12"/>
        <color rgb="FF000000"/>
        <rFont val="Calibri"/>
        <family val="2"/>
        <scheme val="minor"/>
      </rPr>
      <t>sespero de la población y aceptación de ayudas que no tienen la calidad requerida para prevenir el riesgo de un evento de similares características, ni responden a los compromisos inicialmente establecidos.</t>
    </r>
    <r>
      <rPr>
        <i/>
        <sz val="12"/>
        <color theme="5" tint="-0.249977111117893"/>
        <rFont val="Calibri"/>
        <family val="2"/>
        <scheme val="minor"/>
      </rPr>
      <t xml:space="preserve"> (Afectación del derecho colectivo a la seguridad y prevención de desastres previsibles técnicamente; y la realización de las construcciones, edificaciones y desarrollos urbanos respetando las disposiciones jurídicas, de manera ordenada, y dando prevalencia al beneficio de la calidad de vida de los habitantes. Esto en conexidad podría afectar el derecho a la salud y al mínimo vital al no tener condiciones de habitabilidad adecuadas). </t>
    </r>
    <r>
      <rPr>
        <sz val="12"/>
        <color rgb="FFC65911"/>
        <rFont val="Calibri"/>
        <family val="2"/>
        <scheme val="minor"/>
      </rPr>
      <t xml:space="preserve">
</t>
    </r>
  </si>
  <si>
    <t>* Contraloría: Informe actuación especial de fiscalización intersectorial hallazgo 22</t>
  </si>
  <si>
    <t>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Anexo6%20Informe%202022%2D13%20CD%20Comercio%20Huracan%20Iota%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t>
  </si>
  <si>
    <t>*Opacidad de la información
*Detrimento patrimonial 
*Peculado
*Concierto para delinquir 
*Malversación de recursos 
*Corrupción al sufragante
*Voto fraudulento
*Fraude a inscripción de cédulas
*Tráfico de votos
*Constreñimiento al sufragante
*Tráfico de influencias</t>
  </si>
  <si>
    <r>
      <rPr>
        <sz val="12"/>
        <color rgb="FF00B050"/>
        <rFont val="Calibri"/>
        <family val="2"/>
        <scheme val="minor"/>
      </rPr>
      <t>(Nuevo) *</t>
    </r>
    <r>
      <rPr>
        <sz val="12"/>
        <color rgb="FF000000"/>
        <rFont val="Calibri"/>
        <family val="2"/>
        <scheme val="minor"/>
      </rPr>
      <t xml:space="preserve"> No se materializan las nuevas propuestas presentadas a las autoridades nacionales</t>
    </r>
  </si>
  <si>
    <r>
      <rPr>
        <sz val="12"/>
        <rFont val="Calibri"/>
        <family val="2"/>
        <scheme val="minor"/>
      </rPr>
      <t xml:space="preserve">* Durante las ruedas de prensa y encuentros con la comunidad del Archipiélago las autoridades exponen objetivos sin estrategias para su cumplimiento
* Las propuestas no son traducidas en un plan o programa formal 
* No se define quien es la autoridad encargada para su desarrollo y posterior implementación
* </t>
    </r>
    <r>
      <rPr>
        <sz val="12"/>
        <color rgb="FF000000"/>
        <rFont val="Calibri"/>
        <family val="2"/>
        <scheme val="minor"/>
      </rPr>
      <t>Inoperancia de las instituciones públicas</t>
    </r>
  </si>
  <si>
    <r>
      <rPr>
        <sz val="12"/>
        <rFont val="Calibri"/>
        <family val="2"/>
        <scheme val="minor"/>
      </rPr>
      <t xml:space="preserve">* Continúan las problemáticas en la región y sin una respuesta de las entidades estatales se profundizarán aún más las necesidades que afectan a la población del Archipiélago
* Declive de la confianza ciudadana en la capacidad del Estado de resolver las problemáticas del territorio
* </t>
    </r>
    <r>
      <rPr>
        <sz val="12"/>
        <color rgb="FF000000"/>
        <rFont val="Calibri"/>
        <family val="2"/>
        <scheme val="minor"/>
      </rPr>
      <t xml:space="preserve">Debilitamiento en la capacidad de las instituciones nacionales y territoriales de dar respuesta a las fallas del sistema 
</t>
    </r>
    <r>
      <rPr>
        <b/>
        <i/>
        <sz val="12"/>
        <color rgb="FFC65911"/>
        <rFont val="Calibri"/>
        <family val="2"/>
        <scheme val="minor"/>
      </rPr>
      <t xml:space="preserve">Afectación de los siguientes derechos: </t>
    </r>
    <r>
      <rPr>
        <i/>
        <sz val="12"/>
        <color rgb="FFC65911"/>
        <rFont val="Calibri"/>
        <family val="2"/>
        <scheme val="minor"/>
      </rPr>
      <t xml:space="preserve">
</t>
    </r>
    <r>
      <rPr>
        <i/>
        <sz val="12"/>
        <color rgb="FFC65911"/>
        <rFont val="Calibri"/>
        <family val="2"/>
      </rPr>
      <t xml:space="preserve">• La realización de las construcciones, edificaciones y desarrollos urbanos respetando las disposiciones jurídicas, de manera ordenada, y dando prevalencia al beneficio de la calidad de vida de los habitantes. 
</t>
    </r>
    <r>
      <rPr>
        <i/>
        <sz val="12"/>
        <color rgb="FFC65911"/>
        <rFont val="Calibri"/>
        <family val="2"/>
        <scheme val="minor"/>
      </rPr>
      <t xml:space="preserve">•El acceso a los servicios públicos y a que su prestación sea eficiente y oportuna
•A la seguridad y prevención de desastres previsibles técnicamente
•La vulneración de los anteriores derechos colectivos genera un potencial escenario de vulneración de derechos fundamentales </t>
    </r>
  </si>
  <si>
    <r>
      <t>*21 de agosto de 2022</t>
    </r>
    <r>
      <rPr>
        <sz val="12"/>
        <color rgb="FF000000"/>
        <rFont val="Calibri"/>
        <family val="2"/>
        <scheme val="minor"/>
      </rPr>
      <t xml:space="preserve"> Declaración y rueda de prensa del Presidente Gustavo Petro sobre la reconstrucción de la isla de Providencia
</t>
    </r>
    <r>
      <rPr>
        <b/>
        <sz val="12"/>
        <color rgb="FF000000"/>
        <rFont val="Calibri"/>
        <family val="2"/>
        <scheme val="minor"/>
      </rPr>
      <t>* 21 de agosto de 2022</t>
    </r>
    <r>
      <rPr>
        <sz val="12"/>
        <color rgb="FF000000"/>
        <rFont val="Calibri"/>
        <family val="2"/>
        <scheme val="minor"/>
      </rPr>
      <t xml:space="preserve"> Presidente Petro pide reconstrucción económica de la isla de Providencia, a través de la industrialización de la pesca raizal
</t>
    </r>
  </si>
  <si>
    <t xml:space="preserve">https://petro.presidencia.gov.co/prensa/Paginas/Declaracion-y-rueda-de-prensa-del-Presidente-Gustavo-Petro-sobre-la-reconst-220821.aspx   https://petro.presidencia.gov.co/prensa/Paginas/Presidente-Petro-pide-reconstruccion-economica-de-la-isla-de-Providencia-220821.aspx  </t>
  </si>
  <si>
    <r>
      <rPr>
        <sz val="12"/>
        <color rgb="FF00B050"/>
        <rFont val="Calibri"/>
        <family val="2"/>
        <scheme val="minor"/>
      </rPr>
      <t xml:space="preserve">(Nuevo) * </t>
    </r>
    <r>
      <rPr>
        <sz val="12"/>
        <color rgb="FF000000"/>
        <rFont val="Calibri"/>
        <family val="2"/>
        <scheme val="minor"/>
      </rPr>
      <t>Dificultad para que la comunidad acceda a escenarios de rendición de cuentas sobre los recursos destinados a la reconstrucción</t>
    </r>
  </si>
  <si>
    <r>
      <rPr>
        <sz val="12"/>
        <rFont val="Calibri"/>
        <family val="2"/>
        <scheme val="minor"/>
      </rPr>
      <t>* Opacidad en la información y manejo inadecuado esta
* Dificultad para acceder al presupuesto que se destinó de las obras entregadas y los recursos que son necesarios para finalizar el proceso de reconstrucción
* N</t>
    </r>
    <r>
      <rPr>
        <sz val="12"/>
        <color rgb="FF000000"/>
        <rFont val="Calibri"/>
        <family val="2"/>
        <scheme val="minor"/>
      </rPr>
      <t>o fueron suficientes ni adecuados los espacios de rendición de cuentas a nivel nacional y territorial</t>
    </r>
  </si>
  <si>
    <r>
      <t xml:space="preserve">
</t>
    </r>
    <r>
      <rPr>
        <sz val="12"/>
        <rFont val="Calibri"/>
        <family val="2"/>
        <scheme val="minor"/>
      </rPr>
      <t>* Ob</t>
    </r>
    <r>
      <rPr>
        <sz val="12"/>
        <color rgb="FF000000"/>
        <rFont val="Calibri"/>
        <family val="2"/>
        <scheme val="minor"/>
      </rPr>
      <t xml:space="preserve">stáculos para contrastar cifras sobre el valor total de la reconstrucción </t>
    </r>
    <r>
      <rPr>
        <i/>
        <sz val="12"/>
        <color theme="5" tint="-0.249977111117893"/>
        <rFont val="Calibri"/>
        <family val="2"/>
        <scheme val="minor"/>
      </rPr>
      <t>(Afectación del derecho de acceso a la información pública, y como consecuencia, a la moralidad administrativa y defensa del patrimonio público)</t>
    </r>
    <r>
      <rPr>
        <sz val="12"/>
        <color rgb="FF000000"/>
        <rFont val="Calibri"/>
        <family val="2"/>
        <scheme val="minor"/>
      </rPr>
      <t xml:space="preserve">
</t>
    </r>
    <r>
      <rPr>
        <sz val="12"/>
        <rFont val="Calibri"/>
        <family val="2"/>
        <scheme val="minor"/>
      </rPr>
      <t>* Desconfianza en el manejo de los recursos
* Preocupación de la población, Gobierno nacional actual y autoridades nacionales sobre el destino y manejo de los recursos ya desembolsados para la reconstrucción
* M</t>
    </r>
    <r>
      <rPr>
        <sz val="12"/>
        <color rgb="FF000000"/>
        <rFont val="Calibri"/>
        <family val="2"/>
        <scheme val="minor"/>
      </rPr>
      <t>ayor desinformación a la población y a la opinión pública del proceso de reconstrucción</t>
    </r>
    <r>
      <rPr>
        <i/>
        <sz val="12"/>
        <color theme="5" tint="-0.249977111117893"/>
        <rFont val="Calibri"/>
        <family val="2"/>
        <scheme val="minor"/>
      </rPr>
      <t xml:space="preserve"> (Afectación del derecho de acceso a la información pública, y como consecuencia, del derecho a la participación ciudadana y control ciudadano)</t>
    </r>
    <r>
      <rPr>
        <sz val="12"/>
        <color rgb="FF000000"/>
        <rFont val="Calibri"/>
        <family val="2"/>
        <scheme val="minor"/>
      </rPr>
      <t xml:space="preserve">
</t>
    </r>
    <r>
      <rPr>
        <sz val="12"/>
        <rFont val="Calibri"/>
        <family val="2"/>
        <scheme val="minor"/>
      </rPr>
      <t>* Las</t>
    </r>
    <r>
      <rPr>
        <sz val="12"/>
        <color rgb="FF00B050"/>
        <rFont val="Calibri"/>
        <family val="2"/>
        <scheme val="minor"/>
      </rPr>
      <t xml:space="preserve"> </t>
    </r>
    <r>
      <rPr>
        <sz val="12"/>
        <rFont val="Calibri"/>
        <family val="2"/>
        <scheme val="minor"/>
      </rPr>
      <t>denuncias terminan siendo incorrectas debido</t>
    </r>
    <r>
      <rPr>
        <sz val="12"/>
        <color rgb="FF000000"/>
        <rFont val="Calibri"/>
        <family val="2"/>
        <scheme val="minor"/>
      </rPr>
      <t xml:space="preserve"> a información incompleta sobre el proceso de reconstrucción </t>
    </r>
    <r>
      <rPr>
        <i/>
        <sz val="12"/>
        <color theme="5" tint="-0.249977111117893"/>
        <rFont val="Calibri"/>
        <family val="2"/>
        <scheme val="minor"/>
      </rPr>
      <t>(Afectación del derecho de acceso a la información pública, y como consencuencia, a la participación ciudadana y al control ciudadano)</t>
    </r>
  </si>
  <si>
    <r>
      <t xml:space="preserve">*22 de agosto de 2022 </t>
    </r>
    <r>
      <rPr>
        <sz val="12"/>
        <color rgb="FF000000"/>
        <rFont val="Calibri"/>
        <family val="2"/>
        <scheme val="minor"/>
      </rPr>
      <t xml:space="preserve">Consorcio Providencia explica los precios de reconstrucción de viviendas en la isla
</t>
    </r>
    <r>
      <rPr>
        <b/>
        <sz val="12"/>
        <color rgb="FF000000"/>
        <rFont val="Calibri"/>
        <family val="2"/>
        <scheme val="minor"/>
      </rPr>
      <t>*31 de agosto de 2022</t>
    </r>
    <r>
      <rPr>
        <sz val="12"/>
        <color rgb="FF000000"/>
        <rFont val="Calibri"/>
        <family val="2"/>
        <scheme val="minor"/>
      </rPr>
      <t xml:space="preserve"> Director de la UNGRD denuncia irregularidades en reconstrucción de Providencia y afirma: “Todo cuesta tres veces más”
</t>
    </r>
    <r>
      <rPr>
        <b/>
        <sz val="12"/>
        <color rgb="FF000000"/>
        <rFont val="Calibri"/>
        <family val="2"/>
        <scheme val="minor"/>
      </rPr>
      <t>*5 de octubre de 2022</t>
    </r>
    <r>
      <rPr>
        <sz val="12"/>
        <color rgb="FF000000"/>
        <rFont val="Calibri"/>
        <family val="2"/>
        <scheme val="minor"/>
      </rPr>
      <t xml:space="preserve"> Desde el Congreso piden incrementar recursos para la reconstrucción de Providencia
</t>
    </r>
    <r>
      <rPr>
        <b/>
        <sz val="12"/>
        <color rgb="FF000000"/>
        <rFont val="Calibri"/>
        <family val="2"/>
        <scheme val="minor"/>
      </rPr>
      <t>*12 de diciembre de 2022</t>
    </r>
    <r>
      <rPr>
        <sz val="12"/>
        <color rgb="FF000000"/>
        <rFont val="Calibri"/>
        <family val="2"/>
        <scheme val="minor"/>
      </rPr>
      <t xml:space="preserve"> Cuánto costó la reconstrucción de Providencia: gobierno Petro aceptó que no se presentaron sobrecostos</t>
    </r>
  </si>
  <si>
    <t xml:space="preserve">https://www.larepublica.co/empresas/constructora-amarilo-explica-precios-de-reconstruccion-de-viviendas-en-providencia-3430665 
https://www.infobae.com/america/colombia/2022/08/31/director-de-la-ungrd-denuncia-irregularidades-en-reconstruccion-de-providencia-y-afirma-todo-cuesta-tres-veces-mas/ 
https://www.elespectador.com/politica/desde-el-congreso-piden-incrementar-los-recursos-para-la-reconstruccion-de-providencia/
https://www.infobae.com/america/colombia/2022/12/12/cuanto-costo-la-reconstruccion-de-providencia-gobierno-petro-acepto-que-no-se-presentaron-sobrecostos/ </t>
  </si>
  <si>
    <r>
      <rPr>
        <sz val="12"/>
        <color rgb="FF00B050"/>
        <rFont val="Calibri"/>
        <family val="2"/>
        <scheme val="minor"/>
      </rPr>
      <t>(Nuevo ) *</t>
    </r>
    <r>
      <rPr>
        <sz val="12"/>
        <color rgb="FF000000"/>
        <rFont val="Calibri"/>
        <family val="2"/>
        <scheme val="minor"/>
      </rPr>
      <t xml:space="preserve"> No hay un monitoreo o seguimiento de avance del cumplimiento de las propuestas presentadas por los raizales a las autoridades </t>
    </r>
  </si>
  <si>
    <r>
      <rPr>
        <sz val="12"/>
        <rFont val="Calibri"/>
        <family val="2"/>
        <scheme val="minor"/>
      </rPr>
      <t>* Diferentes lideres al interior de la comunidad raizal con diferentes prioridades para el territorio
* Las autoridades territoriales y nacionales no cuentan con las capacidades suficientes para implementar las propuestas
* Priorización por parte de autoridades nacionales de su agenda 
*</t>
    </r>
    <r>
      <rPr>
        <sz val="12"/>
        <color rgb="FF00B050"/>
        <rFont val="Calibri"/>
        <family val="2"/>
        <scheme val="minor"/>
      </rPr>
      <t xml:space="preserve"> </t>
    </r>
    <r>
      <rPr>
        <sz val="12"/>
        <color rgb="FF000000"/>
        <rFont val="Calibri"/>
        <family val="2"/>
        <scheme val="minor"/>
      </rPr>
      <t>Ausencia del Estatuto Raizal</t>
    </r>
  </si>
  <si>
    <r>
      <rPr>
        <sz val="12"/>
        <rFont val="Calibri"/>
        <family val="2"/>
        <scheme val="minor"/>
      </rPr>
      <t>* Pe</t>
    </r>
    <r>
      <rPr>
        <sz val="12"/>
        <color rgb="FF000000"/>
        <rFont val="Calibri"/>
        <family val="2"/>
        <scheme val="minor"/>
      </rPr>
      <t xml:space="preserve">rdida de la identidad y cultura raizal en el territorio 
</t>
    </r>
    <r>
      <rPr>
        <i/>
        <sz val="12"/>
        <color theme="5" tint="-0.249977111117893"/>
        <rFont val="Calibri"/>
        <family val="2"/>
        <scheme val="minor"/>
      </rPr>
      <t xml:space="preserve">(Afectación a los derechos culturales de la comunidad raizal y de libre determinación de los pueblos)
</t>
    </r>
    <r>
      <rPr>
        <sz val="12"/>
        <rFont val="Calibri"/>
        <family val="2"/>
        <scheme val="minor"/>
      </rPr>
      <t>* El debilitamiento de las costumbres de la población 
* P</t>
    </r>
    <r>
      <rPr>
        <sz val="12"/>
        <color rgb="FF000000"/>
        <rFont val="Calibri"/>
        <family val="2"/>
        <scheme val="minor"/>
      </rPr>
      <t xml:space="preserve">rofundización de las problemáticas que afectan a la población: acceso al agua y saneamiento básico,  respeto por el esquema de ordenamiento territorial, entre otros
</t>
    </r>
    <r>
      <rPr>
        <b/>
        <i/>
        <sz val="12"/>
        <color rgb="FFC65911"/>
        <rFont val="Calibri"/>
        <family val="2"/>
        <scheme val="minor"/>
      </rPr>
      <t xml:space="preserve">Afectación de los siguientes derechos (acá es importante considerar el Convenio 169 de la OIT, Ley 70 de 1993,  el Estatuto Rizal, y en general, los derechos asociados a la identidad culural): </t>
    </r>
    <r>
      <rPr>
        <i/>
        <sz val="12"/>
        <color rgb="FFC65911"/>
        <rFont val="Calibri"/>
        <family val="2"/>
        <scheme val="minor"/>
      </rPr>
      <t xml:space="preserve">
</t>
    </r>
    <r>
      <rPr>
        <i/>
        <sz val="12"/>
        <color rgb="FFC65911"/>
        <rFont val="Calibri"/>
        <family val="2"/>
      </rPr>
      <t xml:space="preserve">•Políticos, tales como a la participación ciudadana y al control ciudadano, a poder tomar decisiones sobre el territorio y los asuntos sociales y políticos que afectan a la población raizal, y a la autodetermianción.
•Libertad de conciencia y religión 
</t>
    </r>
    <r>
      <rPr>
        <i/>
        <sz val="12"/>
        <color rgb="FFC65911"/>
        <rFont val="Calibri"/>
        <family val="2"/>
        <scheme val="minor"/>
      </rPr>
      <t xml:space="preserve">•Fundamentales, tales como a la salud, la educación, mínimo vital, entre otros </t>
    </r>
  </si>
  <si>
    <t xml:space="preserve">En este parte no es muy claro por qué "fortalecer las cooperativas pesqueras" terminaría siendo una problemática. </t>
  </si>
  <si>
    <r>
      <t>*9 de Noviembre de 2022</t>
    </r>
    <r>
      <rPr>
        <sz val="12"/>
        <color rgb="FF000000"/>
        <rFont val="Calibri"/>
        <family val="2"/>
        <scheme val="minor"/>
      </rPr>
      <t xml:space="preserve"> Convertir a San Andrés en centro de exportación y archipiélago de Estado, entre las propuestas de los isleños para el Plan Nacional de Desarrollo
</t>
    </r>
    <r>
      <rPr>
        <b/>
        <sz val="12"/>
        <color rgb="FF000000"/>
        <rFont val="Calibri"/>
        <family val="2"/>
        <scheme val="minor"/>
      </rPr>
      <t>*16 de Diciembre 2022</t>
    </r>
    <r>
      <rPr>
        <sz val="12"/>
        <color rgb="FF000000"/>
        <rFont val="Calibri"/>
        <family val="2"/>
        <scheme val="minor"/>
      </rPr>
      <t xml:space="preserve"> Ministra de Vivienda liderará diálogo comunitario en Providencia y Santa Catalina
</t>
    </r>
    <r>
      <rPr>
        <b/>
        <sz val="12"/>
        <color rgb="FF000000"/>
        <rFont val="Calibri"/>
        <family val="2"/>
        <scheme val="minor"/>
      </rPr>
      <t>*19 Diciembre de 2022</t>
    </r>
    <r>
      <rPr>
        <sz val="12"/>
        <color rgb="FF000000"/>
        <rFont val="Calibri"/>
        <family val="2"/>
        <scheme val="minor"/>
      </rPr>
      <t xml:space="preserve"> Raizales de Providencia entregaron propuestas para la reconstrucción de la isla
</t>
    </r>
    <r>
      <rPr>
        <b/>
        <sz val="12"/>
        <color rgb="FF000000"/>
        <rFont val="Calibri"/>
        <family val="2"/>
        <scheme val="minor"/>
      </rPr>
      <t>* 12 de enero 2023</t>
    </r>
    <r>
      <rPr>
        <sz val="12"/>
        <color rgb="FF000000"/>
        <rFont val="Calibri"/>
        <family val="2"/>
        <scheme val="minor"/>
      </rPr>
      <t xml:space="preserve"> Cómo la "histórica incomprensión" de Bogotá afectó a las islas de San Andrés y Providencia (y qué cambio plantea Gustavo Petro)</t>
    </r>
  </si>
  <si>
    <t xml:space="preserve">https://www.bbc.com/mundo/noticias-america-latina-64071154 
https://www.radionacional.co/noticias-colombia/raizales-de-providencia-entregaron-propuestas-para-la-reconstruccion-de-la-isla 
https://www.minvivienda.gov.co/sala-de-prensa/ministra-de-vivienda-liderara-dialogo-comunitario-en-providencia-y-santa-catalina 
https://minvivienda.gov.co/sala-de-prensa/convertir-san-andres-en-centro-de-exportacion-y-archipielago-de-estado-entre-las-propuestas-de-los-islenos-para-el-plan-nacional-de-desarrollo?&amp;idss=wovZvtNZ4CLhOls </t>
  </si>
  <si>
    <t>Entrega de ayudas y construcción de infraestructura a individuos no priorizados en el RUD</t>
  </si>
  <si>
    <t>* Favoritismos políticos
* Inexistencia de un control efectivo y supervisión en la entrega de las ayudas
* Opacidad en la información y manejo inadecuado de la información.</t>
  </si>
  <si>
    <t xml:space="preserve">* Fragmentación del tejido social. 
* Revictimización de la población en alto grado de vulnerabilidad.
* Desarrollo de infraestructura que no cuenta con las características necesarias para soportar otra emergencia de dimensiones similares.
* Pérdida de recursos públicos. 
* Posibilidad de detrimento patrimonial.
</t>
  </si>
  <si>
    <r>
      <rPr>
        <sz val="12"/>
        <color theme="8" tint="-0.499984740745262"/>
        <rFont val="Calibri"/>
        <family val="2"/>
        <scheme val="minor"/>
      </rPr>
      <t>(Se mantiene) *</t>
    </r>
    <r>
      <rPr>
        <sz val="12"/>
        <color rgb="FF000000"/>
        <rFont val="Calibri"/>
        <family val="2"/>
        <scheme val="minor"/>
      </rPr>
      <t xml:space="preserve"> Continuas transformaciones a los diseños y planteamientos en la fase de ejecución de los contratos </t>
    </r>
  </si>
  <si>
    <r>
      <rPr>
        <sz val="12"/>
        <rFont val="Calibri"/>
        <family val="2"/>
        <scheme val="minor"/>
      </rPr>
      <t>* Improvisación
* Débil estructuración en el diseño de los instrumentos de planificación y gestión del riesgo.
* Los instrumentos de planificación y gestión del riesgo no perciben la necesidad de pensarse la transparencia de los mismos.
* De</t>
    </r>
    <r>
      <rPr>
        <sz val="12"/>
        <color rgb="FF000000"/>
        <rFont val="Calibri"/>
        <family val="2"/>
        <scheme val="minor"/>
      </rPr>
      <t>sconocimiento del territorio.</t>
    </r>
  </si>
  <si>
    <r>
      <rPr>
        <sz val="12"/>
        <rFont val="Calibri"/>
        <family val="2"/>
        <scheme val="minor"/>
      </rPr>
      <t>* Entrega de infraestructura con fallas. 
* La construcción del hospital nivel 1 posee una fachada abierta sin que está cubierta por mallas que eviten la penetración de escombros en caso de una nueva emergencia climática (huracán o tormenta) la infraestructura puede presentar afectaciones. 
* Desarrollo de obras sin priorizar las de mayor necesidad por parte de la población, ej. Hospital.
* Imposibilidad de hacer seguimiento al desarrollo de las obras.
* Desarrollo de obras que no responden a las necesidades directas de la población.
*</t>
    </r>
    <r>
      <rPr>
        <sz val="12"/>
        <color rgb="FF000000"/>
        <rFont val="Calibri"/>
        <family val="2"/>
        <scheme val="minor"/>
      </rPr>
      <t xml:space="preserve"> Posible pérdida de recursos públicos por los reprocesos. 
</t>
    </r>
    <r>
      <rPr>
        <i/>
        <sz val="12"/>
        <color theme="5" tint="-0.249977111117893"/>
        <rFont val="Calibri"/>
        <family val="2"/>
        <scheme val="minor"/>
      </rPr>
      <t xml:space="preserve">
Hacia el futuro, afectación de los derechos a la salud y derechos conexos. 
</t>
    </r>
    <r>
      <rPr>
        <b/>
        <i/>
        <sz val="12"/>
        <color theme="5" tint="-0.249977111117893"/>
        <rFont val="Calibri"/>
        <family val="2"/>
        <scheme val="minor"/>
      </rPr>
      <t xml:space="preserve">Afectaciones a los siguientes derechos: 
</t>
    </r>
    <r>
      <rPr>
        <i/>
        <sz val="12"/>
        <color theme="5" tint="-0.249977111117893"/>
        <rFont val="Calibri"/>
        <family val="2"/>
        <scheme val="minor"/>
      </rPr>
      <t xml:space="preserve">
</t>
    </r>
    <r>
      <rPr>
        <i/>
        <sz val="12"/>
        <color theme="5" tint="-0.249977111117893"/>
        <rFont val="Calibri"/>
        <family val="2"/>
      </rPr>
      <t xml:space="preserve">•Moralidad administrativa y defensa del patrimonio público
</t>
    </r>
    <r>
      <rPr>
        <i/>
        <sz val="12"/>
        <color theme="5" tint="-0.249977111117893"/>
        <rFont val="Calibri"/>
        <family val="2"/>
        <scheme val="minor"/>
      </rPr>
      <t>•La realización de las construcciones, edificaciones y desarrollos urbanos respetando las disposiciones jurídicas, de manera ordenada, y dando prevalencia al beneficio de la calidad de vida de los habitantes. 
•El acceso a una infraestructura de servicios que garantice la salubridad pública
•El acceso a los servicios públicos y a que su prestación sea eficiente y oportuna
•El derecho a la seguridad y prevención de desastres previsibles técnicamente</t>
    </r>
  </si>
  <si>
    <t>Informe de la Contraloría hallazgo 16</t>
  </si>
  <si>
    <t>* Evaluación de las ayudas entregadas a la fecha, identificando vulneraciones a los criterios de priorización, y reparando las actuaciones a los afectados.</t>
  </si>
  <si>
    <t>Baja incidencia de las acciones de control y participación ciudadana</t>
  </si>
  <si>
    <r>
      <rPr>
        <sz val="12"/>
        <color theme="8" tint="-0.499984740745262"/>
        <rFont val="Calibri"/>
        <family val="2"/>
        <scheme val="minor"/>
      </rPr>
      <t xml:space="preserve">(Se mantiene) * </t>
    </r>
    <r>
      <rPr>
        <sz val="12"/>
        <color rgb="FF000000"/>
        <rFont val="Calibri"/>
        <family val="2"/>
        <scheme val="minor"/>
      </rPr>
      <t>Fragmentación de la comunidad y sus líderes</t>
    </r>
  </si>
  <si>
    <r>
      <rPr>
        <sz val="12"/>
        <rFont val="Calibri"/>
        <family val="2"/>
        <scheme val="minor"/>
      </rPr>
      <t>* Tejido social roto y altamente vulnerable a los intereses particulares. 
* Avances en obras sin respeto a los criterios de priorización. 
* Diferencias en las visiones de los modelos de desarrollo.
*</t>
    </r>
    <r>
      <rPr>
        <sz val="12"/>
        <color rgb="FF00B050"/>
        <rFont val="Calibri"/>
        <family val="2"/>
        <scheme val="minor"/>
      </rPr>
      <t xml:space="preserve"> </t>
    </r>
    <r>
      <rPr>
        <sz val="12"/>
        <color rgb="FF000000"/>
        <rFont val="Calibri"/>
        <family val="2"/>
        <scheme val="minor"/>
      </rPr>
      <t xml:space="preserve">Ausencia del Estatuto Raizal
</t>
    </r>
  </si>
  <si>
    <r>
      <rPr>
        <sz val="12"/>
        <rFont val="Calibri"/>
        <family val="2"/>
        <scheme val="minor"/>
      </rPr>
      <t>* Imposibilidad de ejercer acciones colectivas de incidencia política
* Posible vulneraciones a derechos fundamentales por inadecuada priorización 
* P</t>
    </r>
    <r>
      <rPr>
        <sz val="12"/>
        <color rgb="FF000000"/>
        <rFont val="Calibri"/>
        <family val="2"/>
        <scheme val="minor"/>
      </rPr>
      <t xml:space="preserve">osible vulneración a derechos colectivos </t>
    </r>
    <r>
      <rPr>
        <sz val="12"/>
        <color theme="5" tint="-0.249977111117893"/>
        <rFont val="Calibri"/>
        <family val="2"/>
        <scheme val="minor"/>
      </rPr>
      <t xml:space="preserve">asociados a la identidad cultural y territorial de la comunidad raizal. 
</t>
    </r>
    <r>
      <rPr>
        <b/>
        <sz val="12"/>
        <color theme="5" tint="-0.249977111117893"/>
        <rFont val="Calibri"/>
        <family val="2"/>
        <scheme val="minor"/>
      </rPr>
      <t xml:space="preserve">
</t>
    </r>
    <r>
      <rPr>
        <b/>
        <i/>
        <sz val="12"/>
        <color theme="5" tint="-0.249977111117893"/>
        <rFont val="Calibri"/>
        <family val="2"/>
        <scheme val="minor"/>
      </rPr>
      <t xml:space="preserve">Afectación de los siguientes derechos (acá es importante considerar el Convenio 169 de la OIT, Ley 70 de 1993, y en general, los derechos asociados a la identidad cultural): 
</t>
    </r>
    <r>
      <rPr>
        <i/>
        <sz val="12"/>
        <color theme="5" tint="-0.249977111117893"/>
        <rFont val="Calibri"/>
        <family val="2"/>
        <scheme val="minor"/>
      </rPr>
      <t xml:space="preserve">
</t>
    </r>
    <r>
      <rPr>
        <i/>
        <sz val="12"/>
        <color theme="5" tint="-0.249977111117893"/>
        <rFont val="Calibri"/>
        <family val="2"/>
      </rPr>
      <t xml:space="preserve">•Políticos, tales como a la participación política y control ciudadano, a poder tomar decisiones sobre el territorio y los asuntos sociales y políticos que afectan a la población raizal, y a la autodeterminación.
•A la libertad de conciencia y religión
•La realización de las construcciones, edificaciones y desarrollos urbanos respetando las disposiciones jurídicas, de manera ordenada, y dando prevalencia al beneficio de la calidad de vida de los habitantes
</t>
    </r>
    <r>
      <rPr>
        <i/>
        <sz val="12"/>
        <color theme="5" tint="-0.249977111117893"/>
        <rFont val="Calibri"/>
        <family val="2"/>
        <scheme val="minor"/>
      </rPr>
      <t xml:space="preserve">•El acceso a los servicios públicos y a que su prestación sea eficiente y oportuna
•El acceso a una infraestructura de servicios que garantice la salubridad pública
</t>
    </r>
    <r>
      <rPr>
        <sz val="12"/>
        <color theme="5" tint="-0.249977111117893"/>
        <rFont val="Calibri"/>
        <family val="2"/>
        <scheme val="minor"/>
      </rPr>
      <t xml:space="preserve">
</t>
    </r>
  </si>
  <si>
    <t xml:space="preserve">Acá no es muy claro qué tipo de derechos colectivos contemplados en la Ley 472  de 1998 podrían estar siendo vulnerados. No obstante, si hay derechos colectivos de los pueblos indígenas, que se experimentan y viven de manera colectiva. </t>
  </si>
  <si>
    <t>* 12 de enero 2023, Cómo la "histórica incomprensión" de Bogotá afectó a las islas de San Andrés y Providencia (y qué cambio plantea Gustavo Petro)</t>
  </si>
  <si>
    <t>https://www.bbc.com/mundo/noticias-america-latina-64071154</t>
  </si>
  <si>
    <t>*Abuso de autoridad
*Discrecionalidad en la toma de decisiones
*Tráfico de influencias
*Concusión
*Prevaricato
*Transgresión de medidas de conflictos de interés
*Favoritismo
*Clientelismo
*Discrecionalidad en la toma de decisiones</t>
  </si>
  <si>
    <r>
      <rPr>
        <sz val="12"/>
        <color theme="8" tint="-0.499984740745262"/>
        <rFont val="Calibri"/>
        <family val="2"/>
        <scheme val="minor"/>
      </rPr>
      <t xml:space="preserve">(Se mantiene) * </t>
    </r>
    <r>
      <rPr>
        <sz val="12"/>
        <color rgb="FF000000"/>
        <rFont val="Calibri"/>
        <family val="2"/>
        <scheme val="minor"/>
      </rPr>
      <t>Escasa legitimidad y representatividad de las autoridades raizales</t>
    </r>
  </si>
  <si>
    <r>
      <rPr>
        <sz val="12"/>
        <rFont val="Calibri"/>
        <family val="2"/>
        <scheme val="minor"/>
      </rPr>
      <t>* Desactualización del Estatuto Raizal.
* Falta de participación de nuevos liderazgos y otros actores sociales, ej.: Jóvenes. 
* A</t>
    </r>
    <r>
      <rPr>
        <sz val="12"/>
        <color rgb="FF000000"/>
        <rFont val="Calibri"/>
        <family val="2"/>
        <scheme val="minor"/>
      </rPr>
      <t>bandono de las autoridades estatales a las necesidades del Archipiélago</t>
    </r>
  </si>
  <si>
    <r>
      <rPr>
        <sz val="12"/>
        <rFont val="Calibri"/>
        <family val="2"/>
        <scheme val="minor"/>
      </rPr>
      <t xml:space="preserve">* Falta de legitimidad de las decisiones y posturas de la autoridad raizal. 
* Precaria atención a las necesidades de la comunidad raizal
* No hay representación de los múltiples intereses y necesidades de la población. 
* </t>
    </r>
    <r>
      <rPr>
        <sz val="12"/>
        <color rgb="FF000000"/>
        <rFont val="Calibri"/>
        <family val="2"/>
        <scheme val="minor"/>
      </rPr>
      <t xml:space="preserve">Pérdida de valor en la construcción de lo público.
</t>
    </r>
    <r>
      <rPr>
        <i/>
        <sz val="12"/>
        <color rgb="FFC65911"/>
        <rFont val="Calibri"/>
        <family val="2"/>
        <scheme val="minor"/>
      </rPr>
      <t xml:space="preserve">
Afectación de los siguientes derechos: (acá es importante considerar el Convenio 169 de la OIT, Ley 70 de 1993, y en general, los derechos asociados a la identidad culural): 
</t>
    </r>
    <r>
      <rPr>
        <i/>
        <sz val="12"/>
        <color rgb="FFC65911"/>
        <rFont val="Calibri"/>
        <family val="2"/>
      </rPr>
      <t xml:space="preserve">•Políticos, tales como a la participación política y control ciudadano, a poder tomar decisiones sobre el territorio y los asuntos sociales y políticos que afectan a la población raizal, y a la autodeterminación.
•A la libertad de conciencia y religión
</t>
    </r>
    <r>
      <rPr>
        <i/>
        <sz val="12"/>
        <color rgb="FFC65911"/>
        <rFont val="Calibri"/>
        <family val="2"/>
        <scheme val="minor"/>
      </rPr>
      <t xml:space="preserve">•Derechos propios como a la organización social y política y la libre determinación. 
</t>
    </r>
  </si>
  <si>
    <t xml:space="preserve">Acá se podría considerar que el Estatuto Raizal en si no es reconocido a nivel político, institucional y jurídico por parte del Estado colombiano; va más allá de que no esté actualizado. Entonces, esto significa un desconocimiento total del contenido del Estatuto, y de los derechos de la comunidad raizal del archipiélago sobre el territorio. </t>
  </si>
  <si>
    <r>
      <rPr>
        <sz val="12"/>
        <color theme="8" tint="-0.499984740745262"/>
        <rFont val="Calibri"/>
        <family val="2"/>
        <scheme val="minor"/>
      </rPr>
      <t>(Se mantiene) *</t>
    </r>
    <r>
      <rPr>
        <sz val="12"/>
        <color rgb="FF000000"/>
        <rFont val="Calibri"/>
        <family val="2"/>
        <scheme val="minor"/>
      </rPr>
      <t xml:space="preserve"> El diseño de los escenarios de participación no permiten generar acciones de incidencia.</t>
    </r>
  </si>
  <si>
    <r>
      <rPr>
        <sz val="12"/>
        <rFont val="Calibri"/>
        <family val="2"/>
        <scheme val="minor"/>
      </rPr>
      <t xml:space="preserve">* Falta de sensibilidad de las autoridades nacionales para reconocer las expresiones de orden étnico y sus incidencias culturales.
* </t>
    </r>
    <r>
      <rPr>
        <sz val="12"/>
        <color rgb="FF000000"/>
        <rFont val="Calibri"/>
        <family val="2"/>
        <scheme val="minor"/>
      </rPr>
      <t>No hay ejercicios de escucha asertiva entre las partes.</t>
    </r>
  </si>
  <si>
    <r>
      <rPr>
        <sz val="12"/>
        <rFont val="Calibri"/>
        <family val="2"/>
        <scheme val="minor"/>
      </rPr>
      <t xml:space="preserve">* </t>
    </r>
    <r>
      <rPr>
        <sz val="12"/>
        <color rgb="FF000000"/>
        <rFont val="Calibri"/>
        <family val="2"/>
        <scheme val="minor"/>
      </rPr>
      <t xml:space="preserve">Las obras no responden directamente a las necesidades de la población damnificada </t>
    </r>
    <r>
      <rPr>
        <i/>
        <sz val="12"/>
        <color theme="5" tint="-0.249977111117893"/>
        <rFont val="Calibri"/>
        <family val="2"/>
        <scheme val="minor"/>
      </rPr>
      <t>(Afectación al derecho colectivo a la realización de las construcciones, edificaciones y desarrollos urbanos respetando las disposiciones jurídicas, de manera ordenada, y dando prevalencia al beneficio de la calidad de vida de los habitantes; el acceso a los servicios públicos y a que su prestación eficiente y oportuna; y el acceso a una infraestructura de servicios que garantice la salubridad pública)</t>
    </r>
    <r>
      <rPr>
        <sz val="12"/>
        <color rgb="FF000000"/>
        <rFont val="Calibri"/>
        <family val="2"/>
        <scheme val="minor"/>
      </rPr>
      <t xml:space="preserve">
</t>
    </r>
    <r>
      <rPr>
        <sz val="12"/>
        <rFont val="Calibri"/>
        <family val="2"/>
        <scheme val="minor"/>
      </rPr>
      <t xml:space="preserve">* Continuo malestar y descontento frente a las entidades responsables del proceso de reconstrucción. 
* </t>
    </r>
    <r>
      <rPr>
        <sz val="12"/>
        <color rgb="FF000000"/>
        <rFont val="Calibri"/>
        <family val="2"/>
        <scheme val="minor"/>
      </rPr>
      <t xml:space="preserve">Incomprensión entre los actores. 
</t>
    </r>
  </si>
  <si>
    <t>*Desconsideración de las costumbres raizales por parte de las autoridades nacionales durante la planificación de la reconstrucción, Sentencia T-333 de 2022</t>
  </si>
  <si>
    <r>
      <rPr>
        <sz val="12"/>
        <color rgb="FF00B050"/>
        <rFont val="Calibri"/>
        <family val="2"/>
        <scheme val="minor"/>
      </rPr>
      <t>(Nuevo) *</t>
    </r>
    <r>
      <rPr>
        <sz val="12"/>
        <color rgb="FF000000"/>
        <rFont val="Calibri"/>
        <family val="2"/>
        <scheme val="minor"/>
      </rPr>
      <t xml:space="preserve"> Dificultad para ejercer el derecho a la consulta previa</t>
    </r>
  </si>
  <si>
    <r>
      <rPr>
        <sz val="12"/>
        <rFont val="Calibri"/>
        <family val="2"/>
        <scheme val="minor"/>
      </rPr>
      <t>* Los tiempos fijados por la Corte Constitucional para adelantar la consulta previa no eran suficientes para desarrollar este proceso 
* Falta de participación en el proceso de autoridades con poder de decisión
* Hiper centralización de toma decisiones por parte de autoridades nacionales en marco del proceso de consulta previa 
* Ausencia de un proceso de dialogo de escucha activa con la comunidad en el territorio
* No se establecieron hojas de ruta con la comunidad raizal, actores estatales y contratistas que definieran los procesos de escucha y dialogo social continúo
* L</t>
    </r>
    <r>
      <rPr>
        <sz val="12"/>
        <color rgb="FF000000"/>
        <rFont val="Calibri"/>
        <family val="2"/>
        <scheme val="minor"/>
      </rPr>
      <t xml:space="preserve">os espacios de las mesas técnicas desarrolladas al inicio del proceso de emergencia no dieron paso al proceso de consulta previa </t>
    </r>
  </si>
  <si>
    <r>
      <rPr>
        <sz val="12"/>
        <rFont val="Calibri"/>
        <family val="2"/>
        <scheme val="minor"/>
      </rPr>
      <t>* No se ha podido desarrollar el proceso de consulta previa, con ello se ha incumplido con la orden de la Corte Constitucional 
* Persiste la deuda de incluir los principios arquitectónicos de la comunidad raizal en el proceso de reconstrucción en viviendas
* N</t>
    </r>
    <r>
      <rPr>
        <sz val="12"/>
        <color rgb="FF000000"/>
        <rFont val="Calibri"/>
        <scheme val="minor"/>
      </rPr>
      <t xml:space="preserve">o se conoce las necesidades de la población, lo que se evidencia en un proceso de reconstrucción parcial que pudo mejorar las condiciones de vida de la comunidad raizal ej: desarrollar redes de acueducto para toda la población en Providencia
</t>
    </r>
    <r>
      <rPr>
        <b/>
        <i/>
        <sz val="12"/>
        <color rgb="FFC65911"/>
        <rFont val="Calibri"/>
        <scheme val="minor"/>
      </rPr>
      <t xml:space="preserve">
Afectación a los siguientes derechos: 
</t>
    </r>
    <r>
      <rPr>
        <i/>
        <sz val="12"/>
        <color rgb="FFC65911"/>
        <rFont val="Calibri"/>
        <scheme val="minor"/>
      </rPr>
      <t xml:space="preserve">•A la consulta previa 
</t>
    </r>
    <r>
      <rPr>
        <i/>
        <sz val="12"/>
        <color rgb="FFC65911"/>
        <rFont val="Calibri"/>
      </rPr>
      <t xml:space="preserve">•La realización de las construcciones, edificaciones y desarrollos urbanos respetando las disposiciones jurídicas, de manera ordenada, y dando prevalencia al beneficio de la calidad de vida de los habitantes
•El acceso a los servicios públicos y a que su prestación sea eficiente y oportuna
•La reconstrucción parcial del Archipiélago, potencialmente está vulnerando derecho a la seguridad y prevención de desastres previsibles técnicamente, ante la posible ocurrencia de nuevos fenómenos naturales. 
•Los anteriores derechos potencialmente vulnerados, conllevarían a la posible afectación del derecho a la vivienda en el marco de la adecuación cultural, y el derecho a la Vivienda Raizal a la visión cultural de la comunidad raizal. Así como a derechos fundametales en general, tales como a la salud, educación, mínimo vital, entre otros.  
</t>
    </r>
    <r>
      <rPr>
        <sz val="12"/>
        <color rgb="FF000000"/>
        <rFont val="Calibri"/>
      </rPr>
      <t xml:space="preserve">
</t>
    </r>
    <r>
      <rPr>
        <sz val="10.8"/>
        <color rgb="FF000000"/>
        <rFont val="Calibri"/>
      </rPr>
      <t xml:space="preserve">
</t>
    </r>
  </si>
  <si>
    <t>*Sentencia T-333 de 2022 
*Respuesta de la Procuraduría a derecho de petición</t>
  </si>
  <si>
    <r>
      <rPr>
        <sz val="12"/>
        <color rgb="FF00B050"/>
        <rFont val="Calibri"/>
        <family val="2"/>
        <scheme val="minor"/>
      </rPr>
      <t xml:space="preserve">(Nuevo) * </t>
    </r>
    <r>
      <rPr>
        <sz val="12"/>
        <color rgb="FF000000"/>
        <rFont val="Calibri"/>
        <family val="2"/>
        <scheme val="minor"/>
      </rPr>
      <t xml:space="preserve">Algunas viviendas fueron reconstruidas sin incluir o tener en cuenta los elementos técnicos definidos por la comunidad. </t>
    </r>
  </si>
  <si>
    <r>
      <rPr>
        <sz val="12"/>
        <rFont val="Calibri"/>
        <family val="2"/>
        <scheme val="minor"/>
      </rPr>
      <t xml:space="preserve">* Discrecionalidad de los contratistas para definir el alcance de la reconstrucción de las viviendas
* Baja incidencia de los espacios de diálogo al inicio de la emergencia con la comunidad
* Desconocimiento de la tradición cultural del pueblo raizal
* </t>
    </r>
    <r>
      <rPr>
        <sz val="12"/>
        <color rgb="FF000000"/>
        <rFont val="Calibri"/>
        <family val="2"/>
        <scheme val="minor"/>
      </rPr>
      <t>Tiempos definidos para el proceso de reconstrucción sin tener en cuenta la complejidad del mismo</t>
    </r>
  </si>
  <si>
    <r>
      <rPr>
        <sz val="12"/>
        <rFont val="Calibri"/>
        <family val="2"/>
        <scheme val="minor"/>
      </rPr>
      <t>* No</t>
    </r>
    <r>
      <rPr>
        <sz val="12"/>
        <color rgb="FF000000"/>
        <rFont val="Calibri"/>
        <family val="2"/>
        <scheme val="minor"/>
      </rPr>
      <t xml:space="preserve"> se dio respuesta de forma integral a las necesidades de la comunidad.  </t>
    </r>
    <r>
      <rPr>
        <i/>
        <sz val="12"/>
        <color rgb="FFC65911"/>
        <rFont val="Calibri"/>
        <family val="2"/>
        <scheme val="minor"/>
      </rPr>
      <t xml:space="preserve">Afectación del derecho a la consulta previa, que lleva consigo la vulneración del derecho  a la identidad cultural en relación al derecho a la participación ciudadana y otros derechos fundamentales conexos como la vivienda, salud, entre otros). 
</t>
    </r>
    <r>
      <rPr>
        <sz val="12"/>
        <rFont val="Calibri"/>
        <family val="2"/>
        <scheme val="minor"/>
      </rPr>
      <t>* Au</t>
    </r>
    <r>
      <rPr>
        <sz val="12"/>
        <color rgb="FF000000"/>
        <rFont val="Calibri"/>
        <family val="2"/>
        <scheme val="minor"/>
      </rPr>
      <t xml:space="preserve">mento de la desconfianza de la ciudadanía </t>
    </r>
    <r>
      <rPr>
        <i/>
        <sz val="12"/>
        <color rgb="FFC65911"/>
        <rFont val="Calibri"/>
        <family val="2"/>
        <scheme val="minor"/>
      </rPr>
      <t xml:space="preserve">(Afectación del derecho colectivo a la participación ciudadana, derecho a la defensa del patrimonio público y el control social)
</t>
    </r>
    <r>
      <rPr>
        <sz val="12"/>
        <rFont val="Calibri"/>
        <family val="2"/>
        <scheme val="minor"/>
      </rPr>
      <t>* Pe</t>
    </r>
    <r>
      <rPr>
        <sz val="12"/>
        <color rgb="FF000000"/>
        <rFont val="Calibri"/>
        <family val="2"/>
        <scheme val="minor"/>
      </rPr>
      <t>rdida de oportunidad de mejorar las condiciones de vida de la población al no promover soluciones a problemáticas de alcantarillado, acueducto, establecimiento de soluciones de energía renovables que disminuya el costo de este servicio.</t>
    </r>
    <r>
      <rPr>
        <i/>
        <sz val="12"/>
        <color rgb="FFC65911"/>
        <rFont val="Calibri"/>
        <family val="2"/>
        <scheme val="minor"/>
      </rPr>
      <t xml:space="preserve"> (afectación a los derechos colectivos de acceso a los servicios públicos y a que su prestación sea eficiente y oportuna; y a la seguridad y salubridad pública).                                                                                                             -Como consecuencia de la vulneración de los anteriores derechos colectivos, se genera una afectación potencial de otros derechos conexos como a la salud y al goce de un ambiente sano, y al minimo vital). </t>
    </r>
  </si>
  <si>
    <r>
      <rPr>
        <sz val="12"/>
        <color rgb="FF000000"/>
        <rFont val="Calibri"/>
        <family val="2"/>
        <scheme val="minor"/>
      </rPr>
      <t xml:space="preserve">Si las necesidades de la comunidad no fueron abordadas de manera integral, puede indicar que las decisiones se tomarón sin una consulta adecuada. De manera que, la consulta previa no solo se trata de informar a la comunidad sobre decisiones que las afectarán, sino también de escuchar sus preocupaciones, necesidades y perspectivas. La falta de una respuesta integral puede ser un indicativo de que la consulta previa no se llevó a cabo de manera efectiva, lo que constituiría una vulneración de este derecho.  </t>
    </r>
    <r>
      <rPr>
        <i/>
        <sz val="12"/>
        <color rgb="FFFF0000"/>
        <rFont val="Calibri"/>
        <family val="2"/>
        <scheme val="minor"/>
      </rPr>
      <t>(De conformidad con la Ley 70 de 1993, el Estatuto Raizal y el Convenio 169 de la OIT</t>
    </r>
  </si>
  <si>
    <t xml:space="preserve">Informe de la Contraloría Hallazgo 16 y  6 de abril de 2023, Providencia, la reconstrucción que nunca fue
28 de mayo de 2023, “Me salvé del huracán, pero me está matando la reconstrucción” </t>
  </si>
  <si>
    <t xml:space="preserve">https://www.rcnradio.com/recomendado-del-editor/providencia-la-reconstruccion-que-nunca-fue
https://razonpublica.com/me-salve-del-huracan-me-esta-matando-la-reconstruccion/ </t>
  </si>
  <si>
    <r>
      <rPr>
        <sz val="12"/>
        <color theme="8" tint="-0.499984740745262"/>
        <rFont val="Calibri"/>
        <family val="2"/>
        <scheme val="minor"/>
      </rPr>
      <t>(Se mantiene) *</t>
    </r>
    <r>
      <rPr>
        <sz val="12"/>
        <color rgb="FF000000"/>
        <rFont val="Calibri"/>
        <family val="2"/>
        <scheme val="minor"/>
      </rPr>
      <t xml:space="preserve"> Aprovechamiento ilegitimo de algunos actores sociales. ( los que no tenían casa pero dijeron que la perdieron)</t>
    </r>
    <r>
      <rPr>
        <sz val="12"/>
        <color rgb="FFFF0000"/>
        <rFont val="Calibri"/>
        <family val="2"/>
        <scheme val="minor"/>
      </rPr>
      <t xml:space="preserve"> (Validar con la comunidad en territorio)</t>
    </r>
  </si>
  <si>
    <r>
      <rPr>
        <sz val="12"/>
        <rFont val="Calibri"/>
        <family val="2"/>
        <scheme val="minor"/>
      </rPr>
      <t xml:space="preserve">* Oportunismo en la solicitud de ayudas.
* </t>
    </r>
    <r>
      <rPr>
        <sz val="12"/>
        <color rgb="FF000000"/>
        <rFont val="Calibri"/>
        <family val="2"/>
        <scheme val="minor"/>
      </rPr>
      <t>Uso de posiciones privilegiadas o contactos directos para lograr beneficios particulares.</t>
    </r>
  </si>
  <si>
    <r>
      <rPr>
        <sz val="12"/>
        <rFont val="Calibri"/>
        <family val="2"/>
        <scheme val="minor"/>
      </rPr>
      <t>* De</t>
    </r>
    <r>
      <rPr>
        <sz val="12"/>
        <color rgb="FF000000"/>
        <rFont val="Calibri"/>
        <family val="2"/>
        <scheme val="minor"/>
      </rPr>
      <t>scontento social.</t>
    </r>
    <r>
      <rPr>
        <i/>
        <sz val="12"/>
        <color rgb="FFC65911"/>
        <rFont val="Calibri"/>
        <family val="2"/>
        <scheme val="minor"/>
      </rPr>
      <t xml:space="preserve"> (afectación del derecho colectivo a la participación ciudadana, a la defensa del patrimonio y al control social)
</t>
    </r>
    <r>
      <rPr>
        <sz val="12"/>
        <rFont val="Calibri"/>
        <family val="2"/>
        <scheme val="minor"/>
      </rPr>
      <t>*</t>
    </r>
    <r>
      <rPr>
        <i/>
        <sz val="12"/>
        <rFont val="Calibri"/>
        <family val="2"/>
        <scheme val="minor"/>
      </rPr>
      <t xml:space="preserve"> </t>
    </r>
    <r>
      <rPr>
        <sz val="12"/>
        <rFont val="Calibri"/>
        <family val="2"/>
        <scheme val="minor"/>
      </rPr>
      <t xml:space="preserve"> C</t>
    </r>
    <r>
      <rPr>
        <sz val="12"/>
        <color rgb="FF000000"/>
        <rFont val="Calibri"/>
        <family val="2"/>
        <scheme val="minor"/>
      </rPr>
      <t>onfrontaciones entre miembros de la comunidad.</t>
    </r>
    <r>
      <rPr>
        <i/>
        <sz val="12"/>
        <color rgb="FFC65911"/>
        <rFont val="Calibri"/>
        <family val="2"/>
        <scheme val="minor"/>
      </rPr>
      <t xml:space="preserve"> (afectación a derechos políticos asociados  a la identidad e integridad cultural).
</t>
    </r>
    <r>
      <rPr>
        <sz val="12"/>
        <rFont val="Calibri"/>
        <family val="2"/>
        <scheme val="minor"/>
      </rPr>
      <t>*  So</t>
    </r>
    <r>
      <rPr>
        <sz val="12"/>
        <color rgb="FF000000"/>
        <rFont val="Calibri"/>
        <family val="2"/>
        <scheme val="minor"/>
      </rPr>
      <t xml:space="preserve">lapamiento con los actores corruptos. </t>
    </r>
    <r>
      <rPr>
        <i/>
        <sz val="12"/>
        <color rgb="FFC65911"/>
        <rFont val="Calibri"/>
        <family val="2"/>
        <scheme val="minor"/>
      </rPr>
      <t xml:space="preserve">(afectación del derecho colectivo a la moralidad administrativa)
</t>
    </r>
    <r>
      <rPr>
        <sz val="12"/>
        <rFont val="Calibri"/>
        <family val="2"/>
        <scheme val="minor"/>
      </rPr>
      <t>* L</t>
    </r>
    <r>
      <rPr>
        <sz val="12"/>
        <color rgb="FF000000"/>
        <rFont val="Calibri"/>
        <family val="2"/>
        <scheme val="minor"/>
      </rPr>
      <t xml:space="preserve">imitaciones al control ciudadano por compromisos ilegítimos con las autoridades. </t>
    </r>
    <r>
      <rPr>
        <i/>
        <sz val="12"/>
        <color rgb="FFC65911"/>
        <rFont val="Calibri"/>
        <family val="2"/>
        <scheme val="minor"/>
      </rPr>
      <t>(afectación  al derecho colectivo de la participación ciudadana,  a la defensa del patrimonio público y al control ciudadano).</t>
    </r>
  </si>
  <si>
    <t xml:space="preserve">El Pueblo Raizal tiene derecho a su propia identidad e integridad cultural, así como a la protección, preservación,
mantenimiento y desarrollo para su continuidad colectiva y la de sus miembros, por lo que las confrontaciones entre miembros de la comunidad podrían afectar potencialmente el tejido social de la comunidad raizal. </t>
  </si>
  <si>
    <t>Hipercentralización en la toma de decisiones</t>
  </si>
  <si>
    <r>
      <rPr>
        <sz val="12"/>
        <color theme="8" tint="-0.499984740745262"/>
        <rFont val="Calibri"/>
        <family val="2"/>
        <scheme val="minor"/>
      </rPr>
      <t>(Se mantiene) *</t>
    </r>
    <r>
      <rPr>
        <sz val="12"/>
        <color rgb="FF000000"/>
        <rFont val="Calibri"/>
        <family val="2"/>
        <scheme val="minor"/>
      </rPr>
      <t xml:space="preserve"> Exclusión de las autoridades locales de gran parte de los procesos de planeación, ejecución y control del proceso de reconstrucción.</t>
    </r>
  </si>
  <si>
    <r>
      <rPr>
        <sz val="12"/>
        <rFont val="Calibri"/>
        <family val="2"/>
        <scheme val="minor"/>
      </rPr>
      <t>* Desconfianza en la capacidad administrativa de las autoridades locales
* Necesidad del anterior gobierno nacional de reconocimiento político
* Dificultad para que las autoridades municipales se vinculen administrativamente al verse también como damnificados del Iota
* Las autoridades territoriales no cuentan con los recursos suficientes para dar solución a las necesidades de la población
* L</t>
    </r>
    <r>
      <rPr>
        <sz val="12"/>
        <color rgb="FF000000"/>
        <rFont val="Calibri"/>
        <family val="2"/>
        <scheme val="minor"/>
      </rPr>
      <t xml:space="preserve">as autoridades territoriales no tienen las capacidades técnicas para enfrentar nuevas emergencias </t>
    </r>
  </si>
  <si>
    <r>
      <rPr>
        <sz val="12"/>
        <rFont val="Calibri"/>
        <family val="2"/>
        <scheme val="minor"/>
      </rPr>
      <t>* A</t>
    </r>
    <r>
      <rPr>
        <sz val="12"/>
        <color rgb="FF000000"/>
        <rFont val="Calibri"/>
        <family val="2"/>
        <scheme val="minor"/>
      </rPr>
      <t xml:space="preserve">buso de la posición de poder de las autoridades nacionales para el cambio en las decisiones publicas de desarrollo sin prevista justificación o socialización. </t>
    </r>
    <r>
      <rPr>
        <i/>
        <sz val="12"/>
        <color rgb="FFC65911"/>
        <rFont val="Calibri"/>
        <family val="2"/>
        <scheme val="minor"/>
      </rPr>
      <t xml:space="preserve">(afectación de los derechos colectivos a la moralidad administrativa, la defensa del patrimonio público y al derecho a la seguridad y prevención de desastres previsibles técnicamente). </t>
    </r>
    <r>
      <rPr>
        <i/>
        <sz val="12"/>
        <color rgb="FFFF0000"/>
        <rFont val="Calibri"/>
        <family val="2"/>
        <scheme val="minor"/>
      </rPr>
      <t xml:space="preserve">Esto en consideración al prinicipio de seguridad jurídica consignada en la setencia T-502 de 2002 en relación a la eficacia del Estado en garantizar derechos de los ciudadanos. 
</t>
    </r>
    <r>
      <rPr>
        <sz val="12"/>
        <rFont val="Calibri"/>
        <family val="2"/>
        <scheme val="minor"/>
      </rPr>
      <t>* Au</t>
    </r>
    <r>
      <rPr>
        <sz val="12"/>
        <color rgb="FF000000"/>
        <rFont val="Calibri"/>
        <family val="2"/>
        <scheme val="minor"/>
      </rPr>
      <t xml:space="preserve">sencia de recursos de diferente tipo económicos y personal por parte de las autoridades locales con el proceso de reconstrucción. </t>
    </r>
    <r>
      <rPr>
        <i/>
        <sz val="12"/>
        <color rgb="FFC65911"/>
        <rFont val="Calibri"/>
        <family val="2"/>
        <scheme val="minor"/>
      </rPr>
      <t xml:space="preserve">(afectación del derecho colectivo a la moralidad administrativa que conlleva a la afectación potencia al derecho al acceso a una vivienda digna).
</t>
    </r>
    <r>
      <rPr>
        <sz val="12"/>
        <rFont val="Calibri"/>
        <family val="2"/>
        <scheme val="minor"/>
      </rPr>
      <t>* A</t>
    </r>
    <r>
      <rPr>
        <sz val="12"/>
        <color rgb="FF000000"/>
        <rFont val="Calibri"/>
        <family val="2"/>
        <scheme val="minor"/>
      </rPr>
      <t xml:space="preserve">usencia de conocimiento técnico del terreno  sobre el desarrollo de obras de infraestructura en la isla. </t>
    </r>
    <r>
      <rPr>
        <i/>
        <sz val="12"/>
        <color rgb="FFC65911"/>
        <rFont val="Calibri"/>
        <family val="2"/>
        <scheme val="minor"/>
      </rPr>
      <t>(afectación de derechos colectivos colectivos a la realización de las construcciones, edificaciones y desarrollos urbanos respetando las disposiciones jurídicas, de manera ordenada y dando prevalencia al beneficio de la calidad de vida de los habitantes; el acceso a una infraestructura de servicios que garantice la  salubridad pública; el derecho a la seguridad y prevención de desastres previsibles)                                                                                                                                               -La afectación de estos derechos colectivos puede tener consecuencias en la vulneriación de derechos fundamentales conexos como el derecho a la vivienda y a un ambiente sano.</t>
    </r>
  </si>
  <si>
    <r>
      <rPr>
        <sz val="12"/>
        <color rgb="FF000000"/>
        <rFont val="Calibri"/>
        <family val="2"/>
        <scheme val="minor"/>
      </rPr>
      <t xml:space="preserve">Inquietud: (Se mantiene) * Abuso de la posición de poder de las autoridades nacionales para el cambio en las decisiones publicas de desarrollo sin prevista justificación o socialización. </t>
    </r>
    <r>
      <rPr>
        <i/>
        <sz val="12"/>
        <color rgb="FFFF0000"/>
        <rFont val="Calibri"/>
        <family val="2"/>
        <scheme val="minor"/>
      </rPr>
      <t xml:space="preserve">(En este punto son autoridades nacionales o locales? ya que en la descripción de la vulnerabilidad y en los diferentes apartados de este punto mencionan el ámbito local-municipal. </t>
    </r>
  </si>
  <si>
    <t xml:space="preserve">Reunión con el Comité Departamental </t>
  </si>
  <si>
    <t>*Abuso de autoridad
*Discrecionalidad en la toma de decisiones
*Extralimitación de funciones
*Transgresión de medidas de conflictos de interés
*Detrimento patrimonial
*Contratos sin cumplimiento de requisitos mínimos 
*Malversación de recursos 
*Peculado
*Prevaricato
*Favoritismo
*Clientelismo</t>
  </si>
  <si>
    <t xml:space="preserve">El DAFP debe diseñar un proceso de apoyo a la alcaldía de providencia para orientar la gestión de las funciones y competencias durante las fases de la emergencia.
* El PAE debe incorporar acciones lideradas o apoyadas por el DAFP con el objetivo de recuperar la Función Publica local.
* El DAFP  debe diseñar una guía para gestión pública en situaciones de emergencia que oriente las autoridades locales para gestionar sus funciones y reconfigurar sus gestión en dicha situaciones.
</t>
  </si>
  <si>
    <r>
      <rPr>
        <sz val="12"/>
        <color theme="8" tint="-0.499984740745262"/>
        <rFont val="Calibri"/>
        <family val="2"/>
        <scheme val="minor"/>
      </rPr>
      <t xml:space="preserve">(Se mantiene) * </t>
    </r>
    <r>
      <rPr>
        <sz val="12"/>
        <color rgb="FF000000"/>
        <rFont val="Calibri"/>
        <family val="2"/>
        <scheme val="minor"/>
      </rPr>
      <t>Toma de decisiones discrecionales amparadas en la emergencia deja por fuera la perspectiva de la comunidad y a las autoridades locales.</t>
    </r>
  </si>
  <si>
    <r>
      <rPr>
        <sz val="12"/>
        <rFont val="Calibri"/>
        <family val="2"/>
        <scheme val="minor"/>
      </rPr>
      <t xml:space="preserve">* La ley permite un esquema de contratación complejo con un amplio componente de subcontrataciones y poca transparencia en el manejo de los recursos. 
* Carencia de información sobre las últimas fases del proceso de reconstrucción lo que impide realizar seguimiento y control. 
* La </t>
    </r>
    <r>
      <rPr>
        <sz val="12"/>
        <color rgb="FF000000"/>
        <rFont val="Calibri"/>
        <family val="2"/>
        <scheme val="minor"/>
      </rPr>
      <t xml:space="preserve">efectividad de los espacios de dialogo se ve reducida al no desarrollarlos de manera continua. 
</t>
    </r>
  </si>
  <si>
    <r>
      <rPr>
        <sz val="12"/>
        <rFont val="Calibri"/>
        <family val="2"/>
        <scheme val="minor"/>
      </rPr>
      <t>* Uso</t>
    </r>
    <r>
      <rPr>
        <sz val="12"/>
        <color rgb="FF000000"/>
        <rFont val="Calibri"/>
        <scheme val="minor"/>
      </rPr>
      <t xml:space="preserve"> ineficiente de los recursos públicos y falta de planeación.</t>
    </r>
    <r>
      <rPr>
        <i/>
        <sz val="12"/>
        <color rgb="FFC65911"/>
        <rFont val="Calibri"/>
        <scheme val="minor"/>
      </rPr>
      <t xml:space="preserve"> (Afectación al derecho a la moralidad administrativa, a la defensa del patrimonio público, y al control ciudadano que podrían tener como consecuencia la potencial vulneración  del derecho a la vivienda frente a la incapacidad de culminar la totalidad de las viviendas por falta de presupuesto) 
</t>
    </r>
    <r>
      <rPr>
        <sz val="12"/>
        <rFont val="Calibri"/>
        <family val="2"/>
        <scheme val="minor"/>
      </rPr>
      <t>* S</t>
    </r>
    <r>
      <rPr>
        <sz val="12"/>
        <color rgb="FF000000"/>
        <rFont val="Calibri"/>
        <scheme val="minor"/>
      </rPr>
      <t>obrecostos ante los cambios en los proyectos por la falta de conocimiento del costo de transporte de los materiales al Archipiélago (Planeación).</t>
    </r>
    <r>
      <rPr>
        <i/>
        <sz val="12"/>
        <color rgb="FFC65911"/>
        <rFont val="Calibri"/>
        <scheme val="minor"/>
      </rPr>
      <t xml:space="preserve"> (Afectación al derecho a la moralidad administrativa que tendría como consecuencia la vulneración potencial del derecho a la vivienda)
</t>
    </r>
    <r>
      <rPr>
        <sz val="12"/>
        <rFont val="Calibri"/>
        <family val="2"/>
        <scheme val="minor"/>
      </rPr>
      <t>* Desconocimiento de las necesidades y preferencias de la población. 
* Aus</t>
    </r>
    <r>
      <rPr>
        <sz val="12"/>
        <color rgb="FF000000"/>
        <rFont val="Calibri"/>
        <scheme val="minor"/>
      </rPr>
      <t xml:space="preserve">encia de conocimiento del territorio. Afectación a derechos políticos y asociados a la identidad cultural, como a la autodeterminación)
</t>
    </r>
    <r>
      <rPr>
        <i/>
        <sz val="12"/>
        <color rgb="FFC65911"/>
        <rFont val="Calibri"/>
        <scheme val="minor"/>
      </rPr>
      <t xml:space="preserve">Afectación de los siguientes derechos: (considerando el Convenio 169 de la OIT, Ley 70 de 1993, y en general, los derechos asociados a la identidad culural): 
-Políticos, tales como a la participación política y control ciudadano, a poder tomar decisiones sobre el territorio y los asuntos sociales y políticos que afectan a la población raizal, y a la autodeterminación.
-Derechos propios reconocidos en el Estatuto Raizal, concretamente a su organización social y política y la libre determinación.
</t>
    </r>
    <r>
      <rPr>
        <sz val="12"/>
        <rFont val="Calibri"/>
        <family val="2"/>
        <scheme val="minor"/>
      </rPr>
      <t xml:space="preserve">* </t>
    </r>
    <r>
      <rPr>
        <sz val="12"/>
        <color rgb="FF000000"/>
        <rFont val="Calibri"/>
        <scheme val="minor"/>
      </rPr>
      <t xml:space="preserve">Desarrollo de obras que no son prioritarias para la comunidad. </t>
    </r>
    <r>
      <rPr>
        <i/>
        <sz val="12"/>
        <color rgb="FFC65911"/>
        <rFont val="Calibri"/>
        <scheme val="minor"/>
      </rPr>
      <t xml:space="preserve">(afectación del derecho colectivo a la realización de las construcciones, edificaciones y desarrollos urbanos respetando las disposiciones jurídicas, de manera ordenada, y dando prevalencia al beneficio de la calidad de vida de los habitantes, y a un ambiente sano, que pueden conllevar a la vulneración potencial del derecho a la vivienda).           </t>
    </r>
    <r>
      <rPr>
        <sz val="12"/>
        <color rgb="FF000000"/>
        <rFont val="Calibri"/>
        <scheme val="minor"/>
      </rPr>
      <t xml:space="preserve">                                                                                      </t>
    </r>
  </si>
  <si>
    <t>*Informe de la Contraloría Hallazgos 12 y 13</t>
  </si>
  <si>
    <t>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t>
  </si>
  <si>
    <r>
      <rPr>
        <sz val="12"/>
        <color rgb="FF1F4E78"/>
        <rFont val="Calibri"/>
        <scheme val="minor"/>
      </rPr>
      <t>(Se mantiene) *</t>
    </r>
    <r>
      <rPr>
        <sz val="12"/>
        <color rgb="FF000000"/>
        <rFont val="Calibri"/>
        <scheme val="minor"/>
      </rPr>
      <t xml:space="preserve"> La condición étnica y raizal de la comunidad no ha tenido mayor incidencia en la toma de decisiones.</t>
    </r>
  </si>
  <si>
    <t xml:space="preserve">* No hay reconocimiento por parte de los agentes encargados de la reconstrucción hacia  la tradición raizal.
* Baja legitimidad de la autoridad raizal como ente de representación. 
* Poca representatividad de todos los intereses de algunos grupos poblacionales dada la composición de la Autoridad Raizal.
* Baja articulación de los líderes raizales para la demanda de intereses colectivos.
* Baja comprensión de la relación diferencial y particular que tiene la comunidad local con lo público. </t>
  </si>
  <si>
    <r>
      <rPr>
        <sz val="12"/>
        <rFont val="Calibri"/>
        <family val="2"/>
        <scheme val="minor"/>
      </rPr>
      <t>* Pérdida de conocimiento de alto valor. 
* La priorización no responde a las necesidades más apremiantes de la población.
* Pa</t>
    </r>
    <r>
      <rPr>
        <sz val="12"/>
        <color rgb="FF000000"/>
        <rFont val="Calibri"/>
        <family val="2"/>
        <scheme val="minor"/>
      </rPr>
      <t xml:space="preserve">rticularidades en el diseño de las obras no son de utilidad para la población. </t>
    </r>
    <r>
      <rPr>
        <i/>
        <sz val="12"/>
        <color rgb="FFC65911"/>
        <rFont val="Calibri"/>
        <family val="2"/>
        <scheme val="minor"/>
      </rPr>
      <t xml:space="preserve">(afectación al derecho colectivo a la realización de las construcciones, edificaciones y desarrollos urbanos, respetando las disposiciones jurídicas, de manera ordenada, y dando prevalencia al beneficio de la calidad de vida de los habitantes)
</t>
    </r>
    <r>
      <rPr>
        <sz val="12"/>
        <rFont val="Calibri"/>
        <family val="2"/>
        <scheme val="minor"/>
      </rPr>
      <t>* Falt</t>
    </r>
    <r>
      <rPr>
        <sz val="12"/>
        <color rgb="FF000000"/>
        <rFont val="Calibri"/>
        <family val="2"/>
        <scheme val="minor"/>
      </rPr>
      <t>a de legitimidad de las decisiones tomadas por las entidades responsables del proceso de reconstrucción.</t>
    </r>
    <r>
      <rPr>
        <i/>
        <sz val="12"/>
        <color rgb="FFC65911"/>
        <rFont val="Calibri"/>
        <family val="2"/>
        <scheme val="minor"/>
      </rPr>
      <t xml:space="preserve"> (afectación al derecho a la moralidad administrativa y a la participación ciudadana). 
</t>
    </r>
    <r>
      <rPr>
        <sz val="12"/>
        <rFont val="Calibri"/>
        <family val="2"/>
        <scheme val="minor"/>
      </rPr>
      <t>* P</t>
    </r>
    <r>
      <rPr>
        <sz val="12"/>
        <color rgb="FF000000"/>
        <rFont val="Calibri"/>
        <family val="2"/>
        <scheme val="minor"/>
      </rPr>
      <t xml:space="preserve">érdida de posibilidad de consensos para llegar a acuerdos con la comunidad.                                                                                                                                              </t>
    </r>
    <r>
      <rPr>
        <i/>
        <sz val="12"/>
        <color rgb="FFC65911"/>
        <rFont val="Calibri"/>
        <family val="2"/>
        <scheme val="minor"/>
      </rPr>
      <t xml:space="preserve">Afectación de los siguientes derechos: (en consideración del Convenio 169 de la OIT, Ley 70 de 1993,  y en general, los derechos asociados a la identidad  culural): 
-Políticos, tales como a la participación política y control ciudadano, a poder tomar decisiones sobre el territorio y los asuntos sociales y políticos que afectan a la población raizal, y a la autodeterminación.
-A derechos de su organización social y política, a la consulta previa para decidir y controlar su desarrollo sostenible y la libre determinación. La vulneración de los derechos anteriormente mencionados pueden generar una potencial afectación al derecho fundamental a la vivienda.                                                                            </t>
    </r>
    <r>
      <rPr>
        <sz val="12"/>
        <color rgb="FF000000"/>
        <rFont val="Calibri"/>
        <family val="2"/>
        <scheme val="minor"/>
      </rPr>
      <t xml:space="preserve">                                                              </t>
    </r>
  </si>
  <si>
    <t xml:space="preserve">* Sentencia T-333 de 2022 </t>
  </si>
  <si>
    <r>
      <rPr>
        <sz val="12"/>
        <color rgb="FF1F4E78"/>
        <rFont val="Calibri"/>
        <scheme val="minor"/>
      </rPr>
      <t xml:space="preserve">(Se mantiene) * </t>
    </r>
    <r>
      <rPr>
        <sz val="12"/>
        <color rgb="FF000000"/>
        <rFont val="Calibri"/>
        <scheme val="minor"/>
      </rPr>
      <t>Escasa representatividad de los intereses poblacionales en el proceso de reconstrucción</t>
    </r>
  </si>
  <si>
    <t>En el caso de comunidades étnicas, la falta de incidencia en la toma de decisiones podría implicar la violación del derecho a la consulta previa, especialmente cuando las decisiones afectan directamente a estas comunidades. En este sentido, se destaca en este apartado que la afectación se vincula con el derecho a la consulta previa, ya que, aunque se haya cumplido con la realización del espacio de consulta, no se han tenido en cuenta los puntos acordados previamente con las comunidades afectadas.</t>
  </si>
  <si>
    <r>
      <rPr>
        <sz val="12"/>
        <color rgb="FF00B050"/>
        <rFont val="Calibri"/>
        <family val="2"/>
        <scheme val="minor"/>
      </rPr>
      <t>(Nuevo) *</t>
    </r>
    <r>
      <rPr>
        <sz val="12"/>
        <color rgb="FF000000"/>
        <rFont val="Calibri"/>
        <family val="2"/>
        <scheme val="minor"/>
      </rPr>
      <t xml:space="preserve"> Falta de planeación para definir el número de viviendas a reconstruir</t>
    </r>
  </si>
  <si>
    <r>
      <rPr>
        <sz val="12"/>
        <rFont val="Calibri"/>
        <family val="2"/>
        <scheme val="minor"/>
      </rPr>
      <t xml:space="preserve">* No se desarrollo el principio de eficiencia y economía en la gestión de los contratos de obra por parte de Findeter
* </t>
    </r>
    <r>
      <rPr>
        <sz val="12"/>
        <color rgb="FF000000"/>
        <rFont val="Calibri"/>
        <family val="2"/>
        <scheme val="minor"/>
      </rPr>
      <t>No hubo claridad en el número de las construcciones de vivienda a intervenir en el PAE</t>
    </r>
  </si>
  <si>
    <r>
      <rPr>
        <sz val="12"/>
        <rFont val="Calibri"/>
        <family val="2"/>
        <scheme val="minor"/>
      </rPr>
      <t xml:space="preserve">* Riesgo de falta de consecución de los fines de la contratación de las obras de intervención
* Mayores costos en la ejecución de los contratos
* </t>
    </r>
    <r>
      <rPr>
        <sz val="12"/>
        <color rgb="FF000000"/>
        <rFont val="Calibri"/>
        <scheme val="minor"/>
      </rPr>
      <t xml:space="preserve">Posible vulneración al derecho de vivienda
</t>
    </r>
    <r>
      <rPr>
        <sz val="12"/>
        <rFont val="Calibri"/>
        <family val="2"/>
        <scheme val="minor"/>
      </rPr>
      <t>* Pre</t>
    </r>
    <r>
      <rPr>
        <sz val="12"/>
        <color rgb="FF000000"/>
        <rFont val="Calibri"/>
        <scheme val="minor"/>
      </rPr>
      <t xml:space="preserve">sunta incidencia disciplinaria determinado por la Contraloría.  </t>
    </r>
    <r>
      <rPr>
        <i/>
        <sz val="12"/>
        <color rgb="FFC65911"/>
        <rFont val="Calibri"/>
        <scheme val="minor"/>
      </rPr>
      <t>(Afectación de los derechos colectivos: a la moralidad administrativa e integridad y defensa del patrimonio público)</t>
    </r>
  </si>
  <si>
    <t>* Informe de la Contraloria Hallazgo 16</t>
  </si>
  <si>
    <r>
      <rPr>
        <sz val="12"/>
        <color rgb="FF00B050"/>
        <rFont val="Calibri"/>
        <family val="2"/>
        <scheme val="minor"/>
      </rPr>
      <t>(Nuevo) *</t>
    </r>
    <r>
      <rPr>
        <sz val="12"/>
        <color rgb="FF000000"/>
        <rFont val="Calibri"/>
        <family val="2"/>
        <scheme val="minor"/>
      </rPr>
      <t xml:space="preserve"> Desconocimiento por parte de las autoridades nacionales de la disponibilidad y acceso al agua potable para la población del Archipiélago y la población flotante</t>
    </r>
  </si>
  <si>
    <r>
      <rPr>
        <sz val="12"/>
        <rFont val="Calibri"/>
        <family val="2"/>
        <scheme val="minor"/>
      </rPr>
      <t xml:space="preserve">* No había conocimiento de la disponibilidad real del servicio de agua potable y alcantarillado
* El servicio de alcantarillado no fue suficiente para responder al aumento de la población en el Archipiélago, lo que puso en riesgo los sistemas que ya de por si eran frágiles y presentaban fallas para la población permanente en el territorio
* Falta de regulación y control de la OCCRE frente a la población flotante
* </t>
    </r>
    <r>
      <rPr>
        <sz val="12"/>
        <color rgb="FF000000"/>
        <rFont val="Calibri"/>
        <family val="2"/>
        <scheme val="minor"/>
      </rPr>
      <t xml:space="preserve">No priorizar la mano de obra local en el proceso de reconstrucción </t>
    </r>
  </si>
  <si>
    <r>
      <rPr>
        <sz val="12"/>
        <rFont val="Calibri"/>
        <family val="2"/>
        <scheme val="minor"/>
      </rPr>
      <t>* Debilitamiento de los servicios de agua potable y alcantarillado
* Imposibilidad para garantizar agua potable para propios y visitantes del Archipiélago
* P</t>
    </r>
    <r>
      <rPr>
        <sz val="12"/>
        <color rgb="FF000000"/>
        <rFont val="Calibri"/>
        <family val="2"/>
        <scheme val="minor"/>
      </rPr>
      <t xml:space="preserve">osible vulneración al derecho fundamental de agua potable y saneamiento básico.                                                                                                                                   </t>
    </r>
    <r>
      <rPr>
        <i/>
        <sz val="12"/>
        <color rgb="FFC65911"/>
        <rFont val="Calibri"/>
        <family val="2"/>
        <scheme val="minor"/>
      </rPr>
      <t xml:space="preserve">-Afectación de derechos colectivos al acceso a los servicios públicos y a que su prestación sea eficiente y oportuna, al goce de un ambiente sano y la seguridad y salubridad pública. Esta afectación mencionada puede tener como consecuencia la vulneración potencial de derechos fundamengales a la vida, la salud,  al goce de un ambiente sano, al minimo vital y la dignidad humana, entre otros.                                                                  ---Afectación al derecho a la vivienda. </t>
    </r>
  </si>
  <si>
    <t xml:space="preserve">* Sentencia T-333 de 2022. </t>
  </si>
  <si>
    <r>
      <rPr>
        <sz val="12"/>
        <color rgb="FF00B050"/>
        <rFont val="Calibri"/>
        <family val="2"/>
        <scheme val="minor"/>
      </rPr>
      <t>(Nuevo) *</t>
    </r>
    <r>
      <rPr>
        <sz val="12"/>
        <color rgb="FF000000"/>
        <rFont val="Calibri"/>
        <family val="2"/>
        <scheme val="minor"/>
      </rPr>
      <t xml:space="preserve"> Declive en la confianza de los ciudadanos con los actores estatales</t>
    </r>
  </si>
  <si>
    <r>
      <rPr>
        <sz val="12"/>
        <color rgb="FF00B050"/>
        <rFont val="Calibri"/>
        <family val="2"/>
        <scheme val="minor"/>
      </rPr>
      <t>(Nuevo) *</t>
    </r>
    <r>
      <rPr>
        <sz val="12"/>
        <color rgb="FF000000"/>
        <rFont val="Calibri"/>
        <family val="2"/>
        <scheme val="minor"/>
      </rPr>
      <t xml:space="preserve"> Líderes políticos en el Archipiélago involucrados en presunta comisión de irregularidades</t>
    </r>
  </si>
  <si>
    <r>
      <rPr>
        <sz val="12"/>
        <rFont val="Calibri"/>
        <family val="2"/>
        <scheme val="minor"/>
      </rPr>
      <t xml:space="preserve">* Inquietudes y preocupaciones por el manejo de recursos públicos en actividades que no tenían priorización en la emergencia  
* </t>
    </r>
    <r>
      <rPr>
        <sz val="12"/>
        <color rgb="FF000000"/>
        <rFont val="Calibri"/>
        <family val="2"/>
        <scheme val="minor"/>
      </rPr>
      <t>Priorización de obras no necesarias en el marco de una emergencia</t>
    </r>
  </si>
  <si>
    <r>
      <rPr>
        <sz val="12"/>
        <rFont val="Calibri"/>
        <family val="2"/>
        <scheme val="minor"/>
      </rPr>
      <t>* Declive en la confianza de la ciudadanía en las autoridades    
* Mala gestión de los recursos económicos 
* P</t>
    </r>
    <r>
      <rPr>
        <sz val="12"/>
        <color rgb="FF000000"/>
        <rFont val="Calibri"/>
        <scheme val="minor"/>
      </rPr>
      <t>erjuicio a la población, donde las autoridades no implementaron acciones que respondieran a las problemáticas que afectaban el bienestar de la comunidad.                                                                                                                               (</t>
    </r>
    <r>
      <rPr>
        <i/>
        <sz val="12"/>
        <color rgb="FFC65911"/>
        <rFont val="Calibri"/>
        <scheme val="minor"/>
      </rPr>
      <t xml:space="preserve">Afectacion de derechos colectivos a la moralidad administrativa,defensa del patrimonio público, participación ciudadana y control ciudadano). </t>
    </r>
  </si>
  <si>
    <t>*23 de marzo de 2022, Fiscalía imputará a exgobernador encargado de San Andrés Islas por presuntas irregularidades de contratación de alumbrado navideño tras el paso del huracán Iota</t>
  </si>
  <si>
    <t>https://www.fiscalia.gov.co/colombia/noticias/fiscalia-imputara-a-exgobernador-encargado-de-san-andres-islas-por-presuntas-irregularidades-de-contratacion-de-alumbrado-navideno-tras-el-paso-del-huracan-iota/</t>
  </si>
  <si>
    <t>*Detrimento patrimonial 
* Interés indebido en la celebración de contratos
*Peculado
*Malversación de recursos 
*Abuso de autoridad
*Favoritismo
*Clientelismo
*Discrecionalidad en la toma de decisiones</t>
  </si>
  <si>
    <r>
      <rPr>
        <sz val="12"/>
        <color rgb="FF00B050"/>
        <rFont val="Calibri"/>
        <family val="2"/>
        <scheme val="minor"/>
      </rPr>
      <t>(Nuevo) *</t>
    </r>
    <r>
      <rPr>
        <sz val="12"/>
        <color rgb="FF000000"/>
        <rFont val="Calibri"/>
        <family val="2"/>
        <scheme val="minor"/>
      </rPr>
      <t xml:space="preserve"> Ausencia de un dialogo de doble vía</t>
    </r>
  </si>
  <si>
    <r>
      <rPr>
        <sz val="12"/>
        <rFont val="Calibri"/>
        <family val="2"/>
        <scheme val="minor"/>
      </rPr>
      <t>* No hay escenarios de escucha activa de las necesidades, intereses y preocupaciones de la comunidad 
* No se hace uso de escenarios normativos que permitan la articulación con la sociedad civil
* A</t>
    </r>
    <r>
      <rPr>
        <sz val="12"/>
        <color rgb="FF000000"/>
        <rFont val="Calibri"/>
        <scheme val="minor"/>
      </rPr>
      <t>usencia del estatuto raizal</t>
    </r>
  </si>
  <si>
    <r>
      <rPr>
        <sz val="12"/>
        <rFont val="Calibri"/>
        <family val="2"/>
        <scheme val="minor"/>
      </rPr>
      <t>* No h</t>
    </r>
    <r>
      <rPr>
        <sz val="12"/>
        <color rgb="FF000000"/>
        <rFont val="Calibri"/>
        <family val="2"/>
        <scheme val="minor"/>
      </rPr>
      <t xml:space="preserve">ay posibilidad de incidir en la toma de decisiones por parte de la comunidad.                                                                                                                                                   </t>
    </r>
    <r>
      <rPr>
        <i/>
        <sz val="12"/>
        <color rgb="FFC65911"/>
        <rFont val="Calibri"/>
        <family val="2"/>
        <scheme val="minor"/>
      </rPr>
      <t xml:space="preserve">-Afectación al derecho a la participación ciudadana y el control ciudadano.                                    -Afectación de la consulta previa que conllevo a la vulneración del derecho de identidad cultural y los derecho en relación a la igualdad material, acceso a la información pública y la autodeterminación del pueblo raizal). </t>
    </r>
  </si>
  <si>
    <t>De igual manera, pero es discutible el alcance en este apartado de mencionar que la ausencia de escenarios de escucha activa puede vulnerar el  derecho al acceso a información relevante para la comunidad, afectando el derecho a recibir información clara y precisa sobre asuntos que conciernen a su entorno. Como también, puede resultar  en decisiones que afecten negativamente el entorno, impactando así el derecho colectivo a vivir en un ambiente sano.</t>
  </si>
  <si>
    <t>*Informe de Contraloría Hallazgo 22 
*21 de agosto de 2022, Queremos que las viviendas que faltan se hagan bajo el criterio de los raizales y que ellos las construyan: Presidente Petro en Providencia</t>
  </si>
  <si>
    <t>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Anexo6%20Informe%202022%2D13%20CD%20Comercio%20Huracan%20Iota%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https://petro.presidencia.gov.co/prensa/Paginas/Queremos-que-las-viviendas-que-faltan-se-hagan-bajo-el-criterio-de-los-raiz-220821.aspx</t>
  </si>
  <si>
    <r>
      <rPr>
        <sz val="12"/>
        <color rgb="FF00B050"/>
        <rFont val="Calibri"/>
        <family val="2"/>
        <scheme val="minor"/>
      </rPr>
      <t>(Nuevo) *</t>
    </r>
    <r>
      <rPr>
        <sz val="12"/>
        <color rgb="FF000000"/>
        <rFont val="Calibri"/>
        <family val="2"/>
        <scheme val="minor"/>
      </rPr>
      <t xml:space="preserve">  Dificultad para acceder a programas del Gobierno al no cumplir con los requisitos de la normatividad</t>
    </r>
  </si>
  <si>
    <r>
      <t xml:space="preserve">
</t>
    </r>
    <r>
      <rPr>
        <sz val="12"/>
        <rFont val="Calibri"/>
        <family val="2"/>
        <scheme val="minor"/>
      </rPr>
      <t>* Dificultad para acceder a los esquemas de participación de nuevos programas para mejoramientos de vivienda al no contar con lo requisitos 
* A</t>
    </r>
    <r>
      <rPr>
        <sz val="12"/>
        <color rgb="FF000000"/>
        <rFont val="Calibri"/>
        <family val="2"/>
        <scheme val="minor"/>
      </rPr>
      <t xml:space="preserve"> nivel territorial no su cuenta con los recursos suficientes para participar del esquema asociativo del programa de mejoramientos de vivienda</t>
    </r>
  </si>
  <si>
    <r>
      <rPr>
        <sz val="12"/>
        <rFont val="Calibri"/>
        <family val="2"/>
        <scheme val="minor"/>
      </rPr>
      <t>* Construcción de viviendas sin tener en cuenta los principios culturales de la comunidad raizal
* S</t>
    </r>
    <r>
      <rPr>
        <sz val="12"/>
        <color rgb="FF000000"/>
        <rFont val="Calibri"/>
        <scheme val="minor"/>
      </rPr>
      <t xml:space="preserve">e mantiene y profundiza el declive en el bienestar de la población                 </t>
    </r>
    <r>
      <rPr>
        <i/>
        <sz val="12"/>
        <color rgb="FFC65911"/>
        <rFont val="Calibri"/>
        <scheme val="minor"/>
      </rPr>
      <t xml:space="preserve">Afectación de los derechos colectivos a la participación ciudadana, control ciudadano la moralidad administrativa y defensa del patrimonio público; que conllevaran a la vulneración potencial de los siguientes derechos: (Considerando el Convenio 169 de la OIT, Ley 70 de 1993, y en general, los derechos asociados a la identidad culural): 
-Políticos, tales como a la participación política y control ciudadano, a poder tomar decisiones sobre el territorio y los asuntos sociales y políticos que afectan a la población raizal, y a la autodeterminación.
-Derechos propios reconocidos a su organización social y política y la libre determinación; como también, vulneración potencial al derecho fundamentale a la vivienda. 
                                                  </t>
    </r>
  </si>
  <si>
    <t xml:space="preserve">* Respuesta del Ministerio de Vivienda a solicitud de información </t>
  </si>
  <si>
    <t>https://transparencyinternational-my.sharepoint.com/personal/juan_hincapie_transparenciacolombia_org_co/_layouts/15/onedrive.aspx?ct=1695745030335&amp;or=OWA%2DNT&amp;cid=6b862cf9%2D9a7c%2Df739%2D9358%2D201411eba48c&amp;ga=1&amp;id=%2Fpersonal%2Fjuan%5Fhincapie%5Ftransparenciacolombia%5Forg%5Fco%2FDocuments%2FPlaneaci%C3%B3n%20Transparencia%20Salva%20Vidas%2FProyectos%2FOSF%20%2D%20Reconstrucci%C3%B3n%20Providencia%2F2%2E%20FASE%20II%2F2%2E%20Derechos%20de%20Petici%C3%B3n%2FRespuesta%20Ministerio%20de%20Vivienda%20a%20Derecho%20de%20Petici%C3%B3n%2FRESPUESTA%20A%20DERECHO%20DE%20PETICI%C3%93N%2E%20TRANSPARENCIA%20POR%20COLOMBIA%2E%20RECONSTRUCCI%C3%93N%20S%2EA%2E%20P%2E%20Y%20S%2EC%2E%2Epdf&amp;parent=%2Fpersonal%2Fjuan%5Fhincapie%5Ftransparenciacolombia%5Forg%5Fco%2FDocuments%2FPlaneaci%C3%B3n%20Transparencia%20Salva%20Vidas%2FProyectos%2FOSF%20%2D%20Reconstrucci%C3%B3n%20Providencia%2F2%2E%20FASE%20II%2F2%2E%20Derechos%20de%20Petici%C3%B3n%2FRespuesta%20Ministerio%20de%20Vivienda%20a%20Derecho%20de%20Petici%C3%B3n</t>
  </si>
  <si>
    <r>
      <rPr>
        <sz val="12"/>
        <color rgb="FF00B050"/>
        <rFont val="Calibri"/>
        <family val="2"/>
        <scheme val="minor"/>
      </rPr>
      <t>(Nuevo) *</t>
    </r>
    <r>
      <rPr>
        <sz val="12"/>
        <color rgb="FF000000"/>
        <rFont val="Calibri"/>
        <family val="2"/>
        <scheme val="minor"/>
      </rPr>
      <t xml:space="preserve"> Las soluciones impulsadas durante la emergencia dejaron de lado a población que también fue víctima de anteriores y posibles episodios de emergencias naturales</t>
    </r>
  </si>
  <si>
    <r>
      <rPr>
        <sz val="12"/>
        <rFont val="Calibri"/>
        <family val="2"/>
        <scheme val="minor"/>
      </rPr>
      <t>* Debido a la crisis del cambio climático el Archipiélago se convirtió en zona de influencia de huracanes, además del avance de la erosión costera
* Ausencia y articulación con planes nacionales y departamentales de gestión del riesgo
* Au</t>
    </r>
    <r>
      <rPr>
        <sz val="12"/>
        <color rgb="FF000000"/>
        <rFont val="Calibri"/>
        <family val="2"/>
        <scheme val="minor"/>
      </rPr>
      <t xml:space="preserve">sencia de articulación de las entidades con la población del Archipiélago </t>
    </r>
  </si>
  <si>
    <r>
      <rPr>
        <sz val="12"/>
        <rFont val="Calibri"/>
        <family val="2"/>
        <scheme val="minor"/>
      </rPr>
      <t>* Agudización de la erosión costera
* Problemáticas en el suelo y subsuelo del territorio debido a la no disposición correcta de los escombros
*No se han retirado los escombros de la isla de Providencia en caso de un nuevo huracán los escombros pueden convertirse en proyectiles que ponen en riesgo la vida de la comunidad raizal y demás residentes de la isla.
*Los escombros están generando plagas y contaminación visual que afectan al sector turismo en Providencia. (Afectación del derecho del trabajo)   
*</t>
    </r>
    <r>
      <rPr>
        <sz val="12"/>
        <color rgb="FF00B050"/>
        <rFont val="Calibri"/>
        <scheme val="minor"/>
      </rPr>
      <t xml:space="preserve"> </t>
    </r>
    <r>
      <rPr>
        <sz val="12"/>
        <color rgb="FF000000"/>
        <rFont val="Calibri"/>
        <scheme val="minor"/>
      </rPr>
      <t xml:space="preserve">Contaminación del océano por causa de una inadecuada gestión de los escombros.                                                                                                                          
</t>
    </r>
    <r>
      <rPr>
        <i/>
        <sz val="12"/>
        <color rgb="FFC65911"/>
        <rFont val="Calibri"/>
        <scheme val="minor"/>
      </rPr>
      <t xml:space="preserve">Afectación de los siguientes derechos colectivos: La existencia del equilibrio ecológico y el manejo y aprovechamiento racional de los recursos naturales para garantizar su desarrollo sostenible, su conservación, restauración o sustitución; la conservación de las especies animales y vegetales, la protección de áreas de especial importancia ecológica, de los ecosistemas situados en las zonas fronterizas, así como los demás intereses de la comunidad relacionados con la preservación y restauración del medio ambiente; la defensa del patrimonio cultural de la Nación;  y al goce de un ambiente sano).                                                            
</t>
    </r>
    <r>
      <rPr>
        <sz val="12"/>
        <rFont val="Calibri"/>
        <family val="2"/>
        <scheme val="minor"/>
      </rPr>
      <t>* Pos</t>
    </r>
    <r>
      <rPr>
        <sz val="12"/>
        <color rgb="FF000000"/>
        <rFont val="Calibri"/>
        <scheme val="minor"/>
      </rPr>
      <t xml:space="preserve">ible vulneración a derechos fundamentales como: agua potable, saneamiento básico, vivienda digna, ambiente sano, entre otros. </t>
    </r>
    <r>
      <rPr>
        <i/>
        <sz val="12"/>
        <color rgb="FFC65911"/>
        <rFont val="Calibri"/>
        <scheme val="minor"/>
      </rPr>
      <t xml:space="preserve">(Cuando se afecta el ambiente se ven especialmente vulnerados derechos fundamentales a la vida, a la salud, al minimo vital, al aceeso a agua potable, a la alimentación, a la vivienda , entre otros). Como también, se pueden ver afectados potencialmente a los derechos políticos y asociados a la identidad cultural, como a la autodeterminación del pueblo Raizal.                         </t>
    </r>
  </si>
  <si>
    <t xml:space="preserve">En el margen de la presente vulnerabilidad identificada, también se enmarcan afectaciones a los derechos de acceso a la información, participación y acceso a la justicia en asuntos ambientales consagrados en el Principio 10 de la Declaración de Río sobre el Medio Ambiente. https://repositorio.cepal.org/items/469e4b83-03f3-42fc-8f2f-26ed17a35b03 </t>
  </si>
  <si>
    <t>* 5 de septiembre de 2022, Colombia se convirtió en zona de influencia de huracanes como consecuencia del cambio climático</t>
  </si>
  <si>
    <t>http://repositorio.gestiondelriesgo.gov.co/bitstream/handle/20.500.11762/38738/BP102-2022.pdf?sequence=4&amp;isAllowed=y</t>
  </si>
  <si>
    <r>
      <rPr>
        <sz val="12"/>
        <color rgb="FF00B050"/>
        <rFont val="Calibri"/>
        <scheme val="minor"/>
      </rPr>
      <t>(Nuevo) *</t>
    </r>
    <r>
      <rPr>
        <sz val="12"/>
        <color rgb="FF000000"/>
        <rFont val="Calibri"/>
        <scheme val="minor"/>
      </rPr>
      <t xml:space="preserve"> Priorización de acciones de reconstrucción hacia el sector turístico en el Archipielago y no ante las necesidades que enfrenta la población</t>
    </r>
  </si>
  <si>
    <r>
      <rPr>
        <sz val="12"/>
        <rFont val="Calibri"/>
        <family val="2"/>
        <scheme val="minor"/>
      </rPr>
      <t xml:space="preserve">* Priorización del sector turístico a pesar de que el acceso de turistas a Providencia se dio mucho tiempo después
* </t>
    </r>
    <r>
      <rPr>
        <sz val="12"/>
        <color rgb="FF000000"/>
        <rFont val="Calibri"/>
        <family val="2"/>
        <scheme val="minor"/>
      </rPr>
      <t>Priorización del sector turístico aun cuando no se contaba con la infraestructura indispensable, ej: el Hospital</t>
    </r>
  </si>
  <si>
    <r>
      <rPr>
        <sz val="12"/>
        <rFont val="Calibri"/>
        <family val="2"/>
        <scheme val="minor"/>
      </rPr>
      <t xml:space="preserve"> * Po</t>
    </r>
    <r>
      <rPr>
        <sz val="12"/>
        <color rgb="FF000000"/>
        <rFont val="Calibri"/>
        <scheme val="minor"/>
      </rPr>
      <t xml:space="preserve">sible vulneración a derechos fundamentales de la población ej: agua, saneamiento básico, salud, educación, entre otros. </t>
    </r>
    <r>
      <rPr>
        <i/>
        <sz val="12"/>
        <color rgb="FFC65911"/>
        <rFont val="Calibri"/>
        <scheme val="minor"/>
      </rPr>
      <t xml:space="preserve"> (Afectación potencial a derechos fundamentales a la vivienda, al minimo vital, a la dignidad humana, entre otros)      </t>
    </r>
    <r>
      <rPr>
        <sz val="12"/>
        <color rgb="FF000000"/>
        <rFont val="Calibri"/>
        <scheme val="minor"/>
      </rPr>
      <t xml:space="preserve">                                           </t>
    </r>
    <r>
      <rPr>
        <i/>
        <sz val="12"/>
        <color rgb="FFC65911"/>
        <rFont val="Calibri"/>
        <scheme val="minor"/>
      </rPr>
      <t>(Nuevo) *Si las acciones de reconstrucción no abordan las necesidades habitacionales de la población, se podría vulnerar el derecho a la vivienda digna</t>
    </r>
    <r>
      <rPr>
        <sz val="12"/>
        <color rgb="FF000000"/>
        <rFont val="Calibri"/>
        <scheme val="minor"/>
      </rPr>
      <t xml:space="preserve">.  </t>
    </r>
  </si>
  <si>
    <t xml:space="preserve">Se podría evaluar el alcance de si la reconstrucción prioriza al sector turístico en detrimento de las necesidades de la población, podría conducir a prácticas discriminatorias, afectando el derecho a la igualdad en su prinicipio de igualdad material. </t>
  </si>
  <si>
    <t>* 19 de noviembre de 2020, Escasez de agua en pandemia: otros problemas que enfrenta San Andrés, hallazgo 11</t>
  </si>
  <si>
    <t>https://plazacapital.co/conexiones/5112-la-falta-de-acceso-a-agua-potable-en-la-isla-es-una-situacion-que-se-viene-dando-desde-mucho-antes-de-la-pandemia-pero-que-en-la-actualidad-representa-un-riesgo-de-contagio-adicional-afectando-sobre-todo-a-las-personas-que-residen-en-la-zona-rural   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t>
  </si>
  <si>
    <t>INSTITUCIONALIDAD (I)</t>
  </si>
  <si>
    <t>Solicitud de sobornos para la asignación de bienes y servicios</t>
  </si>
  <si>
    <r>
      <rPr>
        <sz val="12"/>
        <color theme="8" tint="-0.499984740745262"/>
        <rFont val="Calibri"/>
        <family val="2"/>
        <scheme val="minor"/>
      </rPr>
      <t xml:space="preserve">(Se mantiene) * </t>
    </r>
    <r>
      <rPr>
        <sz val="12"/>
        <color rgb="FF000000"/>
        <rFont val="Calibri"/>
        <family val="2"/>
        <scheme val="minor"/>
      </rPr>
      <t>Precarización de las condiciones de vida de algunos habitantes del Archipiélago</t>
    </r>
  </si>
  <si>
    <r>
      <rPr>
        <sz val="12"/>
        <rFont val="Calibri"/>
        <family val="2"/>
        <scheme val="minor"/>
      </rPr>
      <t>* Asignación irregular del orden para la construcción y reparación de las viviendas.
* Demoras en los tiempos de entrega e incumplimiento del cronograma de la reconstrucción.
* Situación de vulnerabilidad generada por la tragedia
* Sobrecostos en la ejecución de obras
* Incumplimiento de las características de las viviendas
* E</t>
    </r>
    <r>
      <rPr>
        <sz val="12"/>
        <color rgb="FF000000"/>
        <rFont val="Calibri"/>
        <family val="2"/>
        <scheme val="minor"/>
      </rPr>
      <t>ntrega de infraestructura sin conexión a pozos sépticos, a redes de acceso al agua e instalaciones eléctricas</t>
    </r>
  </si>
  <si>
    <r>
      <rPr>
        <sz val="12"/>
        <rFont val="Calibri"/>
        <family val="2"/>
        <scheme val="minor"/>
      </rPr>
      <t xml:space="preserve">* Posible vulneración de los derechos fundamentales de los habitantes del Archipiélago 
* Revictimización de la población.
* Fuerte descontento social. 
* Pérdida de legitimidad y favorabilidad de las autoridades.
* </t>
    </r>
    <r>
      <rPr>
        <sz val="12"/>
        <color rgb="FF000000"/>
        <rFont val="Calibri"/>
        <scheme val="minor"/>
      </rPr>
      <t xml:space="preserve">Posible detrimento patrimonial                                                                           </t>
    </r>
    <r>
      <rPr>
        <i/>
        <sz val="12"/>
        <color rgb="FFC65911"/>
        <rFont val="Calibri"/>
        <scheme val="minor"/>
      </rPr>
      <t xml:space="preserve">Afectación a los siguientes derechos:                                                                                                   -Al derecho a la participación ciudadana y control ciudadano.                                                         -A la moralidad administrativa y defensa del patrimonio público.                                           - Al derecho a la dignidad humana.      </t>
    </r>
    <r>
      <rPr>
        <sz val="12"/>
        <color rgb="FF000000"/>
        <rFont val="Calibri"/>
        <scheme val="minor"/>
      </rPr>
      <t xml:space="preserve">                                                                                         </t>
    </r>
    <r>
      <rPr>
        <i/>
        <sz val="12"/>
        <color rgb="FFC65911"/>
        <rFont val="Calibri"/>
        <scheme val="minor"/>
      </rPr>
      <t>-Al derecho a la igualdad bajo el prinicipio de igualdad material.                                                    -Afectación a derechos políticos y asociados a la identidad cultural, como a la autodeterminación, (en relación con la Ley 70 de 1993, el Estatuto Raizal y el Convenio 169 de la OIT).</t>
    </r>
  </si>
  <si>
    <t>Informe de la Contraloría Hallazgos 11, 12, 13, 16 y 17</t>
  </si>
  <si>
    <t>*Detrimento patrimonial 
*Contratos sin cumplimiento de requisitos mínimos
*Malversación de recursos 
*Peculado
*Tráfico de influencias
*Cohecho
*Concusión
*Discrecionalidad en la toma de decisiones</t>
  </si>
  <si>
    <t>4 - Probable</t>
  </si>
  <si>
    <t>Doc. De agenda ciudadana:
*Cumplir con la normatividad vigente respecto a:
(i) Ley 1712 de 2014, conocida como la Ley de Transparencia y del Derecho de Acceso a la Información Pública Nacional.
(ii) Responder los derechos de petición de información pública dentro de los tiempos de respuesta establecidos por el artículo 14 de la Ley 1755.
(iii) Hacer uso efectivo de las plataformas SECOP I y SECOP II.
(iv) El Plan de Desarrollo Departamental y los Planes de Ordenamiento Territorial en el Archipiélago, deben contener lineamientos para la atención de desastres ocasionados por huracanes.
Matriz de Excel:
*Revisión y continua actualización de los Instrumentos de planificación y gestión del riesgo.
*Incorporación de la gestión de riesgos en los planes de ordenamiento Territorial.
* Fortalecer y actualizar los instrumentos de planificación en los tres procesos de: Conocimiento del riesgo, reducción del riesgo y manejo de desastres haciendo énfasis en aquellos que son de autonomía de las entidades territoriales. Es necesario que estos documentos incluyan la perspectiva de riesgos de corrupción en el manejo de los desastres.
*Creación de programas que fortalezcan a las comunidades en el desarrollo de estrategias de incidencia social que permitan reconfigurar el tejido y articularse entorno a los intereses comunes.
*Diseñar una ruta de incidencia para mejorar la participación y representación de la comunidad.
*Articular las acciones de control con las dependencias territoriales de cada organización.
*Solicitar al Consejo de Estado los alcances y usos de la consulta previa en situaciones de emergencia.</t>
  </si>
  <si>
    <t>* La Contraloría General  y  la Procuraduría Genera deben realizar un proceso de auditoría específico a la entrega de las ayudas con corte al primer año de gestión de la reconstrucción.</t>
  </si>
  <si>
    <r>
      <rPr>
        <sz val="12"/>
        <color rgb="FF00B050"/>
        <rFont val="Calibri"/>
        <family val="2"/>
        <scheme val="minor"/>
      </rPr>
      <t xml:space="preserve">(Cambio) * </t>
    </r>
    <r>
      <rPr>
        <sz val="12"/>
        <color rgb="FF000000"/>
        <rFont val="Calibri"/>
        <family val="2"/>
        <scheme val="minor"/>
      </rPr>
      <t>Ausencia de transparencia activa por parte de los Órganos de control que permitan conocer el seguimiento que se ha hecho del proceso de reconstrucción</t>
    </r>
  </si>
  <si>
    <r>
      <rPr>
        <sz val="12"/>
        <rFont val="Calibri"/>
        <family val="2"/>
        <scheme val="minor"/>
      </rPr>
      <t>* Centralización de todo el proceso en el orden nacional, incluso en los órganos de control
* Dificultad para acceder a información en los sitios web de los Órganos de control
* In</t>
    </r>
    <r>
      <rPr>
        <sz val="12"/>
        <color rgb="FF000000"/>
        <rFont val="Calibri"/>
        <family val="2"/>
        <scheme val="minor"/>
      </rPr>
      <t xml:space="preserve">formación no actualizada de la gestión del seguimiento al proceso de reconstrucción por parte de estas entidades </t>
    </r>
  </si>
  <si>
    <r>
      <rPr>
        <sz val="12"/>
        <rFont val="Calibri"/>
        <family val="2"/>
        <scheme val="minor"/>
      </rPr>
      <t xml:space="preserve">* Posible </t>
    </r>
    <r>
      <rPr>
        <sz val="12"/>
        <color rgb="FF000000"/>
        <rFont val="Calibri"/>
        <scheme val="minor"/>
      </rPr>
      <t xml:space="preserve">pérdida de recursos públicos </t>
    </r>
    <r>
      <rPr>
        <i/>
        <sz val="12"/>
        <color rgb="FFC65911"/>
        <rFont val="Calibri"/>
        <scheme val="minor"/>
      </rPr>
      <t xml:space="preserve">(afectación al derecho colectivo a la moralidad administrativa y defensa del patrimonio público).
</t>
    </r>
    <r>
      <rPr>
        <sz val="12"/>
        <rFont val="Calibri"/>
        <family val="2"/>
        <scheme val="minor"/>
      </rPr>
      <t>* Radicalización de las condiciones de vulnerabilidad
* D</t>
    </r>
    <r>
      <rPr>
        <sz val="12"/>
        <color rgb="FF000000"/>
        <rFont val="Calibri"/>
        <scheme val="minor"/>
      </rPr>
      <t xml:space="preserve">esarrollo de obras y entrega de infraestructura que no responde en calidad y suficiencia a los compromisos definidos inicialmente. </t>
    </r>
    <r>
      <rPr>
        <i/>
        <sz val="12"/>
        <color rgb="FFC65911"/>
        <rFont val="Calibri"/>
        <scheme val="minor"/>
      </rPr>
      <t xml:space="preserve">(afectación al derecho colectivo a la moralidad administrativa, a la realización de las construcciones, edificaciones y desarrollos urbanos respetando las  disposiciones jurídicas, de manera ordenada, y dando prevalencia al beneficio de la calidad de vida de los habitantes).
</t>
    </r>
    <r>
      <rPr>
        <sz val="12"/>
        <color rgb="FF000000"/>
        <rFont val="Calibri"/>
        <scheme val="minor"/>
      </rPr>
      <t xml:space="preserve">infraestructura construida no sea capaz de resistir otro fenómeno natural de la misma intensidad ni de contar con los materiales idóneos para un territorio insular.  </t>
    </r>
    <r>
      <rPr>
        <i/>
        <sz val="12"/>
        <color rgb="FFC65911"/>
        <rFont val="Calibri"/>
        <scheme val="minor"/>
      </rPr>
      <t xml:space="preserve">(afectación al derecho colectivo a la seguridad y prevención de desastres previsibles, a un ambiente sano que podría conllevar a la afectación potencial al derecho a la vivienda).
</t>
    </r>
    <r>
      <rPr>
        <sz val="12"/>
        <rFont val="Calibri"/>
        <family val="2"/>
        <scheme val="minor"/>
      </rPr>
      <t>* Difi</t>
    </r>
    <r>
      <rPr>
        <sz val="12"/>
        <color rgb="FF000000"/>
        <rFont val="Calibri"/>
        <scheme val="minor"/>
      </rPr>
      <t xml:space="preserve">cultad para ejercer control ciudadano. </t>
    </r>
    <r>
      <rPr>
        <i/>
        <sz val="12"/>
        <color rgb="FFC65911"/>
        <rFont val="Calibri"/>
        <scheme val="minor"/>
      </rPr>
      <t xml:space="preserve">(afectación la participación ciudadana, a la defensa del patrimonio público, al acceso de información pública  que podría tener como consecuencia la vulneración al derecho del control social.
</t>
    </r>
    <r>
      <rPr>
        <sz val="12"/>
        <rFont val="Calibri"/>
        <family val="2"/>
        <scheme val="minor"/>
      </rPr>
      <t>* In</t>
    </r>
    <r>
      <rPr>
        <sz val="12"/>
        <color rgb="FF000000"/>
        <rFont val="Calibri"/>
        <scheme val="minor"/>
      </rPr>
      <t>cumplimiento de la ley de transparencia y acceso a la información pública.</t>
    </r>
    <r>
      <rPr>
        <i/>
        <sz val="12"/>
        <color rgb="FFC65911"/>
        <rFont val="Calibri"/>
        <scheme val="minor"/>
      </rPr>
      <t xml:space="preserve"> (afectación al derecho de acceso a la información pública veraz y comprensible que puede afectar el derecho al control social). </t>
    </r>
  </si>
  <si>
    <t>* Proceso disciplinario, en la Procuraduría Delegada Disciplinaria: Primera para la vigilancia administrativa 
* Consultado en el sistema de información sobre el proceso de reconstrucción San Andrés, Providencia y Santa Catalina después del huracán IOTA de 2020 reposa noticia criminal 110016000101202250081 en la Fiscalía 96 seccional dirección especializada contra la corrupción.</t>
  </si>
  <si>
    <t>https://transparencyinternational-my.sharepoint.com/personal/laura_ramirez_transparenciacolombia_org_co/_layouts/15/onedrive.aspx?ct=1695139180206&amp;or=OWA%2DNT&amp;cid=ca3fc7e4%2D41e8%2D6618%2D1c87%2D71bbec700644&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t>
  </si>
  <si>
    <t>* La Comisión Regional de Moralización debe desplegar una acción de control al manejo de los recursos y decisiones en le marco de la emergencia.</t>
  </si>
  <si>
    <r>
      <rPr>
        <sz val="12"/>
        <color theme="8" tint="-0.499984740745262"/>
        <rFont val="Calibri"/>
        <family val="2"/>
        <scheme val="minor"/>
      </rPr>
      <t>(Se mantiene) *</t>
    </r>
    <r>
      <rPr>
        <sz val="12"/>
        <color rgb="FF000000"/>
        <rFont val="Calibri"/>
        <family val="2"/>
        <scheme val="minor"/>
      </rPr>
      <t xml:space="preserve"> Falencias en la implementación de los procesos y procedimientos para la construcción de las viviendas e infraestructura</t>
    </r>
  </si>
  <si>
    <r>
      <rPr>
        <sz val="12"/>
        <rFont val="Calibri"/>
        <family val="2"/>
        <scheme val="minor"/>
      </rPr>
      <t>* Falencias en los instrumentos de planificación.
* Falta de articulación entre los diferentes niveles de la administración.
* Desorganización en las entidades y contratistas encargados del proceso de reconstrucción.
* Co</t>
    </r>
    <r>
      <rPr>
        <sz val="12"/>
        <color rgb="FF000000"/>
        <rFont val="Calibri"/>
        <family val="2"/>
        <scheme val="minor"/>
      </rPr>
      <t>ntinuos cambios en el alcance de las obras</t>
    </r>
  </si>
  <si>
    <r>
      <rPr>
        <sz val="12"/>
        <rFont val="Calibri"/>
        <family val="2"/>
        <scheme val="minor"/>
      </rPr>
      <t>* Po</t>
    </r>
    <r>
      <rPr>
        <sz val="12"/>
        <color rgb="FF000000"/>
        <rFont val="Calibri"/>
        <scheme val="minor"/>
      </rPr>
      <t>sible vulneración de los derechos de la población de mayor riesgo.     -</t>
    </r>
    <r>
      <rPr>
        <i/>
        <sz val="12"/>
        <color rgb="FFC65911"/>
        <rFont val="Calibri"/>
        <scheme val="minor"/>
      </rPr>
      <t xml:space="preserve">Afectación de derechos fundamentales a la vida, la salud, la igualdad, entre otros.               -Afectación a derechos asociados a la identidad cultural, como el derecho a la integridad personal. </t>
    </r>
    <r>
      <rPr>
        <i/>
        <sz val="12"/>
        <color rgb="FF833C0C"/>
        <rFont val="Calibri"/>
        <scheme val="minor"/>
      </rPr>
      <t xml:space="preserve">(esto en relación al Convenio 169 de la OIT, Ley 70 de 1993, el Estatuto Rizal, y en general, los derechos asociados a la identidad culural)
</t>
    </r>
    <r>
      <rPr>
        <sz val="12"/>
        <rFont val="Calibri"/>
        <family val="2"/>
        <scheme val="minor"/>
      </rPr>
      <t>* Ab</t>
    </r>
    <r>
      <rPr>
        <sz val="12"/>
        <color rgb="FF000000"/>
        <rFont val="Calibri"/>
        <scheme val="minor"/>
      </rPr>
      <t>uso de poder de los contratistas e irregularidades en la entrega de obras.</t>
    </r>
    <r>
      <rPr>
        <i/>
        <sz val="12"/>
        <color rgb="FFC65911"/>
        <rFont val="Calibri"/>
        <scheme val="minor"/>
      </rPr>
      <t xml:space="preserve"> (Afectación del derecho colectivo a la moralidad administrativa, a la defensa del patrimonio público, al acceso a la información pública, a la participación ciudadana y el control ciudadano;  lo que puede llevar a una afectación potencial al derecho a la vivienda).</t>
    </r>
  </si>
  <si>
    <t>Informe de la Contraloría hallazgo 11, 12, 13, 16 y 17</t>
  </si>
  <si>
    <t>* Publicidad de los procesos y procedimientos para la construcción de  las viviendas y la priorización de obras públicas
*Publicidad de los alcances técnicos de la construcción de viviendas</t>
  </si>
  <si>
    <r>
      <rPr>
        <sz val="12"/>
        <color theme="8" tint="-0.499984740745262"/>
        <rFont val="Calibri"/>
        <family val="2"/>
        <scheme val="minor"/>
      </rPr>
      <t>(Se mantiene) *</t>
    </r>
    <r>
      <rPr>
        <sz val="12"/>
        <color rgb="FF000000"/>
        <rFont val="Calibri"/>
        <family val="2"/>
        <scheme val="minor"/>
      </rPr>
      <t xml:space="preserve"> Desconocimiento por parte de la ciudadanía de los procesos, procedimientos y criterios claros para la construcción de las viviendas y la priorización de las obras públicas</t>
    </r>
  </si>
  <si>
    <r>
      <rPr>
        <sz val="12"/>
        <rFont val="Calibri"/>
        <family val="2"/>
        <scheme val="minor"/>
      </rPr>
      <t>* Falta de divulgación de documentos estratégicos para la reconstrucción.
* Múltiples instancias de apoyo sin asignación clara de responsabilidades y funciones.
* Ausencia de canales expeditos de comunicación entre las entidades encargadas de la reconstrucción y la comunidad. 
* Imposibilidad de acceder a internet y computadores para hacer seguimiento a la información.
* D</t>
    </r>
    <r>
      <rPr>
        <sz val="12"/>
        <color rgb="FF000000"/>
        <rFont val="Calibri"/>
        <family val="2"/>
        <scheme val="minor"/>
      </rPr>
      <t>ificultad para acceder a información en los sitios web de las entidades con responsabilidad en la reconstrucción</t>
    </r>
  </si>
  <si>
    <r>
      <rPr>
        <sz val="12"/>
        <rFont val="Calibri"/>
        <family val="2"/>
        <scheme val="minor"/>
      </rPr>
      <t>* Au</t>
    </r>
    <r>
      <rPr>
        <sz val="12"/>
        <color rgb="FF000000"/>
        <rFont val="Calibri"/>
        <scheme val="minor"/>
      </rPr>
      <t xml:space="preserve">sencia de control ciudadano efectivo. </t>
    </r>
    <r>
      <rPr>
        <i/>
        <sz val="12"/>
        <color rgb="FFC65911"/>
        <rFont val="Calibri"/>
        <scheme val="minor"/>
      </rPr>
      <t xml:space="preserve">(afectación de derechos colectivos al acceso de información pública, participación ciudadana, defensa de patrimonio pública, y control ciudadano).
</t>
    </r>
    <r>
      <rPr>
        <sz val="12"/>
        <rFont val="Calibri"/>
        <family val="2"/>
        <scheme val="minor"/>
      </rPr>
      <t xml:space="preserve">* Ausencia de responsabilidades políticas en el proceso.
* Posibles mayores escenarios para la comisión de hechos de corrupción. 
* Entrega de obras incompletas 
* </t>
    </r>
    <r>
      <rPr>
        <sz val="12"/>
        <color rgb="FF000000"/>
        <rFont val="Calibri"/>
        <scheme val="minor"/>
      </rPr>
      <t xml:space="preserve">Retrasos en la entrega de obras de infraestructura.                                                  </t>
    </r>
    <r>
      <rPr>
        <i/>
        <sz val="12"/>
        <color rgb="FFC65911"/>
        <rFont val="Calibri"/>
        <scheme val="minor"/>
      </rPr>
      <t xml:space="preserve">Afectación de los siguientes derechos:                                                                                          -A la moralidad administrativa y defensa del patrimonio público.                                            -A la participación ciudadana, acceso a la información pública y control ciudadano.                                   -Al derecho a la vivienda.                                                                                                                 -El derecho a la seguridad y prevención de desastres previsibles técnicamente
- Al derecho a la realización de las construcciones, edificaciones y desarrollos
urbanos respetando las disposiciones jurídicas, de manera ordenada, y dando prevalencia al beneficio de la calidad de vida de los habitantes.                </t>
    </r>
    <r>
      <rPr>
        <sz val="12"/>
        <color rgb="FF000000"/>
        <rFont val="Calibri"/>
        <scheme val="minor"/>
      </rPr>
      <t xml:space="preserve">                                                                             </t>
    </r>
  </si>
  <si>
    <t xml:space="preserve">*Informe de Contraloría hallazgo 16 
*Entrega del hospital tres años después del huracán </t>
  </si>
  <si>
    <t>https://www.eltiempo.com/colombia/otras-ciudades/san-andres-hospital-de-providencia-y-santa-catalina-tras-dos-anos-del-devastador-iota-822973  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Anexo6%20Informe%202022%2D13%20CD%20Comercio%20Huracan%20Iota%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t>
  </si>
  <si>
    <t>* Las agencias de cooperación y ONG que están atentas e involucradas en el proceso de reconstrucción deben iniciar acciones para recoger las denuncias ciudadanas y la evidencia de los hechos de corrupción.</t>
  </si>
  <si>
    <r>
      <rPr>
        <sz val="12"/>
        <color rgb="FF00B050"/>
        <rFont val="Calibri"/>
        <family val="2"/>
        <scheme val="minor"/>
      </rPr>
      <t xml:space="preserve">(Nuevo) * </t>
    </r>
    <r>
      <rPr>
        <sz val="12"/>
        <color rgb="FF000000"/>
        <rFont val="Calibri"/>
        <family val="2"/>
        <scheme val="minor"/>
      </rPr>
      <t xml:space="preserve">Designación de la estación de guardacostas en Providencia de manera indiscriminada </t>
    </r>
  </si>
  <si>
    <r>
      <rPr>
        <sz val="12"/>
        <rFont val="Calibri"/>
        <family val="2"/>
        <scheme val="minor"/>
      </rPr>
      <t>* A pesar de ser rechazada la construcción de una estación de guardacostas en Providencia por medio de una consulta previa en 2015, el Gobierno Nacional anterior retomo su construcción sin considerar la opinión de la comunidad
* Desconocimiento de la cultura y voluntad de la comunidad raizal y su conexión con el territorio
* H</t>
    </r>
    <r>
      <rPr>
        <sz val="12"/>
        <color rgb="FF000000"/>
        <rFont val="Calibri"/>
        <family val="2"/>
        <scheme val="minor"/>
      </rPr>
      <t xml:space="preserve">iper centralización de la toma de decisiones, no se tomo en cuenta la opinión de CORALINA y la Alcaldía de Providencia </t>
    </r>
  </si>
  <si>
    <r>
      <rPr>
        <sz val="12"/>
        <rFont val="Calibri"/>
        <family val="2"/>
        <scheme val="minor"/>
      </rPr>
      <t>* Po</t>
    </r>
    <r>
      <rPr>
        <sz val="12"/>
        <color rgb="FF000000"/>
        <rFont val="Calibri"/>
        <scheme val="minor"/>
      </rPr>
      <t xml:space="preserve">sibles daños medioambientales al arroyo Bowden y el ecosistema de manglar. </t>
    </r>
    <r>
      <rPr>
        <i/>
        <sz val="12"/>
        <color rgb="FFC65911"/>
        <rFont val="Calibri"/>
        <scheme val="minor"/>
      </rPr>
      <t xml:space="preserve">(afectación al derecho colectivo a la existencia del equilibrio ecológico y el manejo y aprovechamiento racional de los recursos naturales para garantizar su desarrollo sostenible, su conservación, restauración o sustitución, la conservación de las especies animales y vegetales; la protección de áreas de especial importancia ecológica, de los ecosistemas situados en las zonas fronterizas, así como los demás intereses de la comunidad relacionados con la preservación y restauración del medio ambiente; y a un ambiente sano). </t>
    </r>
    <r>
      <rPr>
        <sz val="12"/>
        <color rgb="FF000000"/>
        <rFont val="Calibri"/>
        <scheme val="minor"/>
      </rPr>
      <t xml:space="preserve">                                                                                                                       </t>
    </r>
    <r>
      <rPr>
        <sz val="12"/>
        <rFont val="Calibri"/>
        <family val="2"/>
        <scheme val="minor"/>
      </rPr>
      <t xml:space="preserve">* Se </t>
    </r>
    <r>
      <rPr>
        <sz val="12"/>
        <color rgb="FF000000"/>
        <rFont val="Calibri"/>
        <scheme val="minor"/>
      </rPr>
      <t xml:space="preserve">generaron obstáculos para que la comunidad pudiera hacer actividades de pesca. </t>
    </r>
    <r>
      <rPr>
        <i/>
        <sz val="12"/>
        <color rgb="FFC65911"/>
        <rFont val="Calibri"/>
        <scheme val="minor"/>
      </rPr>
      <t xml:space="preserve">(afectación al derecho colectivo al  goce del espacio público y la utilización y defensa de los bienes de uso público; la libre competencia económica; estas afectaciones a los derechos colectivos anteriormente mencionados puede conllevar a la vulneración  potencial al derecho fundamental al trabajo; y a los derechos laborales y sindicales).                                                               
</t>
    </r>
    <r>
      <rPr>
        <sz val="12"/>
        <rFont val="Calibri"/>
        <family val="2"/>
        <scheme val="minor"/>
      </rPr>
      <t>* Posible vulneración de derechos colectivos
* In</t>
    </r>
    <r>
      <rPr>
        <sz val="12"/>
        <color rgb="FF000000"/>
        <rFont val="Calibri"/>
        <scheme val="minor"/>
      </rPr>
      <t xml:space="preserve">cumplimiento del Esquema de Ordenamiento Territorial de Providencia. </t>
    </r>
    <r>
      <rPr>
        <i/>
        <sz val="12"/>
        <color rgb="FFC65911"/>
        <rFont val="Calibri"/>
        <scheme val="minor"/>
      </rPr>
      <t>(afectación del derecho colectivo a la moralidad administrativa).</t>
    </r>
  </si>
  <si>
    <t>* 20 de diciembre 2021, Ordenan suspender la construcción de estación de guardacostas en Providencia 
* 28 de junio de 2023, Ordenan detener de manera definitiva la construcción de una base de guardacostas en Providencia</t>
  </si>
  <si>
    <t xml:space="preserve">https://www.dejusticia.org/ordenan-suspender-la-construccion-de-estacion-de-guardacostas-en-providencia/   https://www.dejusticia.org/litigation/ordenan-detener-de-manera-definitiva-la-construccion-de-una-base-de-guardacostas-en-providencia </t>
  </si>
  <si>
    <r>
      <rPr>
        <sz val="12"/>
        <color rgb="FF00B050"/>
        <rFont val="Calibri"/>
        <family val="2"/>
        <scheme val="minor"/>
      </rPr>
      <t>(Nuevo) *</t>
    </r>
    <r>
      <rPr>
        <sz val="12"/>
        <color rgb="FF000000"/>
        <rFont val="Calibri"/>
        <family val="2"/>
        <scheme val="minor"/>
      </rPr>
      <t xml:space="preserve"> Ausencia de infraestructura adecuada para garantizar la cobertura de alcantarillado y suministro de agua potable en todo el territorio </t>
    </r>
  </si>
  <si>
    <r>
      <rPr>
        <sz val="12"/>
        <color rgb="FF00B050"/>
        <rFont val="Calibri"/>
        <family val="2"/>
        <scheme val="minor"/>
      </rPr>
      <t xml:space="preserve">* </t>
    </r>
    <r>
      <rPr>
        <sz val="12"/>
        <color rgb="FF000000"/>
        <rFont val="Calibri"/>
        <family val="2"/>
        <scheme val="minor"/>
      </rPr>
      <t xml:space="preserve">Dificultad para establecer una red de cobertura por ser un territorio insular
</t>
    </r>
    <r>
      <rPr>
        <sz val="12"/>
        <color rgb="FF00B050"/>
        <rFont val="Calibri"/>
        <family val="2"/>
        <scheme val="minor"/>
      </rPr>
      <t>*</t>
    </r>
    <r>
      <rPr>
        <sz val="12"/>
        <color rgb="FF000000"/>
        <rFont val="Calibri"/>
        <family val="2"/>
        <scheme val="minor"/>
      </rPr>
      <t xml:space="preserve"> Posible abandono histórico por parte de las autoridades nacionales para establecer un plan que solucione la red de cobertura 
</t>
    </r>
    <r>
      <rPr>
        <sz val="12"/>
        <color rgb="FF00B050"/>
        <rFont val="Calibri"/>
        <family val="2"/>
        <scheme val="minor"/>
      </rPr>
      <t xml:space="preserve">* </t>
    </r>
    <r>
      <rPr>
        <sz val="12"/>
        <color rgb="FF000000"/>
        <rFont val="Calibri"/>
        <family val="2"/>
        <scheme val="minor"/>
      </rPr>
      <t xml:space="preserve">Altos costos para adquirir y mejorar la infraestructura de la red de alcantarillado y acueducto
</t>
    </r>
    <r>
      <rPr>
        <sz val="12"/>
        <color rgb="FF00B050"/>
        <rFont val="Calibri"/>
        <family val="2"/>
        <scheme val="minor"/>
      </rPr>
      <t xml:space="preserve">* </t>
    </r>
    <r>
      <rPr>
        <sz val="12"/>
        <color rgb="FF000000"/>
        <rFont val="Calibri"/>
        <family val="2"/>
        <scheme val="minor"/>
      </rPr>
      <t>Sequias que dificultan que se tenga el agua potable necesaria para toda la población del Archipiélago</t>
    </r>
  </si>
  <si>
    <r>
      <rPr>
        <sz val="12"/>
        <rFont val="Calibri"/>
        <family val="2"/>
        <scheme val="minor"/>
      </rPr>
      <t>* Vulneración al derecho fundamental del agua potable, saneamiento básico, salud y medio ambiente sano
* Riesgo de sufrir enfermedades para la población
* La</t>
    </r>
    <r>
      <rPr>
        <sz val="12"/>
        <color rgb="FF000000"/>
        <rFont val="Calibri"/>
        <scheme val="minor"/>
      </rPr>
      <t xml:space="preserve"> ausencia de un alcantarillado que garantice la cobertura a toda la población hace que aumente los niveles de contaminación ambiental por el difícil manejo de los residuos                                                                                                     </t>
    </r>
    <r>
      <rPr>
        <i/>
        <sz val="12"/>
        <color rgb="FFC65911"/>
        <rFont val="Calibri"/>
        <scheme val="minor"/>
      </rPr>
      <t>Afectación de los siguientes derechos:                                                                                          - Al acceso a los servicios públicos y a que su prestación sea eficiente y oportuna.               -Al goce de un ambiente sano y a la seguridad y salubridad pública.                                      -Al derecho a la vivienda.                                                                                                                 -Afectación a derechos fundamentales a la vida, la salud, la dignidad humana, la igualdad, a un ambiente sano, y al minimo vital,  entre otros)</t>
    </r>
  </si>
  <si>
    <t>* 9 de octubre de 2023, ¿Agua en las islas? Solo con suerte</t>
  </si>
  <si>
    <t>https://www.dejusticia.org/column/agua-en-las-islas-solo-con-suerte/</t>
  </si>
  <si>
    <t>Debilidades en la implementación del marco normativo que regula las acciones del Estado en situaciones de emergencia</t>
  </si>
  <si>
    <r>
      <rPr>
        <sz val="12"/>
        <color rgb="FF00B050"/>
        <rFont val="Calibri"/>
        <family val="2"/>
        <scheme val="minor"/>
      </rPr>
      <t>(Cambio) *</t>
    </r>
    <r>
      <rPr>
        <sz val="12"/>
        <color rgb="FF000000"/>
        <rFont val="Calibri"/>
        <family val="2"/>
        <scheme val="minor"/>
      </rPr>
      <t xml:space="preserve"> Las entidades responsables y gestoras del proceso de reconstrucción no contaron con los documentos estratégicos que les permitieran realizar y ejecutar las obras de forma integral</t>
    </r>
  </si>
  <si>
    <r>
      <rPr>
        <sz val="12"/>
        <rFont val="Calibri"/>
        <family val="2"/>
        <scheme val="minor"/>
      </rPr>
      <t xml:space="preserve">* Falta de articulación entre las entidades vinculadas al proceso de reconstrucción 
* Las entidades no informan a profundidad y con suficiencia * Dificultad para establecer el RUD 
* </t>
    </r>
    <r>
      <rPr>
        <sz val="12"/>
        <color rgb="FF000000"/>
        <rFont val="Calibri"/>
        <family val="2"/>
        <scheme val="minor"/>
      </rPr>
      <t>Se realizo el proceso de reconstrucción sin tener en cuenta las condiciones propias del Archipiélago y pos huracán</t>
    </r>
  </si>
  <si>
    <r>
      <rPr>
        <sz val="12"/>
        <rFont val="Calibri"/>
        <family val="2"/>
        <scheme val="minor"/>
      </rPr>
      <t xml:space="preserve">* Falencias en la planeación y reprocesos.
* Incremento de los costos en las actividades del PAE.
* Las actividades podrían no responder a las necesidades más apremiantes de la población.
* Para los entes de control es mucho más complejo hacer un control efectivo debido a la ausencia de información actualizada y de fácil acceso
* Fallas en la infraestructura entregada
* </t>
    </r>
    <r>
      <rPr>
        <sz val="12"/>
        <color rgb="FF000000"/>
        <rFont val="Calibri"/>
        <scheme val="minor"/>
      </rPr>
      <t xml:space="preserve">Profundización de problemáticas que históricamente han afectado a la población y no fueron atendidas durante la reconstrucción del Archipiélago.                                </t>
    </r>
    <r>
      <rPr>
        <i/>
        <sz val="12"/>
        <color rgb="FFC65911"/>
        <rFont val="Calibri"/>
        <scheme val="minor"/>
      </rPr>
      <t xml:space="preserve">Afectación a los siguientes derechos: 
- Al acceso a la información pública
- A la moralidad administrativa y defensa del patrimonio público
- A la participación y al control ciudadano.                                                                                          --Al derecho a la seguridad y prevención de desastres previsibles técnicamente                     -A la realización de las construcciones, edificaciones y desarrollos urbanos respetando las disposiciones jurídicas, de manera ordenada, y dando prevalencia al beneficio de la calidad de vida de los habitantes.
- Afectación de derechos DESC en relación a la autoderteminación de los pueblos indigenas y a la identidad cultural contemplada en el Estatuto Raizal.                        </t>
    </r>
  </si>
  <si>
    <t>Publicación de documentos estratégicos: 
*15 de abril 2021 RUD
*10 de marzo de 2021 PAE</t>
  </si>
  <si>
    <t xml:space="preserve">https://portal.gestiondelriesgo.gov.co/archipielago/Documents/PAE-SAN-ANDRES.pdf  https://www.sanandres.gov.co/index.php/gobernacion/normatividad/resoluciones/13578-resolucion-1774-de-2021/file </t>
  </si>
  <si>
    <t xml:space="preserve">*Detrimento patrimonial
*Extralimitación de funciones
*Abuso de autoridad
*Prevaricato
*Discrecionalidad en la toma de decisiones
*Malversación de recursos </t>
  </si>
  <si>
    <t xml:space="preserve">* El documento "GUÍA METODOLÓGICA PARA LA ELABORACIÓN DEL PLAN DE ACCIÓN ESPECIFICO" debe contener lineamientos de divulgación de información y riesgos de corrupción en la gestión de las emergencias. </t>
  </si>
  <si>
    <r>
      <rPr>
        <sz val="12"/>
        <color theme="8" tint="-0.499984740745262"/>
        <rFont val="Calibri"/>
        <family val="2"/>
        <scheme val="minor"/>
      </rPr>
      <t xml:space="preserve">(Se mantiene) * </t>
    </r>
    <r>
      <rPr>
        <sz val="12"/>
        <color rgb="FF000000"/>
        <rFont val="Calibri"/>
        <family val="2"/>
        <scheme val="minor"/>
      </rPr>
      <t>Bajo conocimiento de la Ley 1523 de 2012 por parte de las entidades con responsabilidad en el proceso de reconstrucción</t>
    </r>
  </si>
  <si>
    <r>
      <rPr>
        <sz val="12"/>
        <rFont val="Calibri"/>
        <family val="2"/>
        <scheme val="minor"/>
      </rPr>
      <t>* Bajo cumplimiento de la normatividad que regula las situaciones de emergencia
* Baja voluntad para actuar conforme a los preceptos de la norma
* Desconocimiento a nivel territorial para aplicar la normatividad
* Ex</t>
    </r>
    <r>
      <rPr>
        <sz val="12"/>
        <color rgb="FF000000"/>
        <rFont val="Calibri"/>
        <family val="2"/>
        <scheme val="minor"/>
      </rPr>
      <t>tralimitación de la gestión de autoridades nacionales</t>
    </r>
  </si>
  <si>
    <r>
      <rPr>
        <sz val="12"/>
        <color rgb="FF00B050"/>
        <rFont val="Calibri"/>
        <scheme val="minor"/>
      </rPr>
      <t xml:space="preserve">
</t>
    </r>
    <r>
      <rPr>
        <sz val="12"/>
        <rFont val="Calibri"/>
        <family val="2"/>
        <scheme val="minor"/>
      </rPr>
      <t>* No se t</t>
    </r>
    <r>
      <rPr>
        <sz val="12"/>
        <color rgb="FF000000"/>
        <rFont val="Calibri"/>
        <scheme val="minor"/>
      </rPr>
      <t>uvo al inicio de la reconstrucción los documentos técnicos que permitirían identificar las acciones más prioritarias, actores vulnerables y sus necesidades; trayendo consigo consecuencias como reprocesos, retrasos, mayores costos e incumplimiento en la entrega de las obras.</t>
    </r>
    <r>
      <rPr>
        <sz val="12"/>
        <color rgb="FFFF0000"/>
        <rFont val="Calibri"/>
        <scheme val="minor"/>
      </rPr>
      <t xml:space="preserve"> </t>
    </r>
    <r>
      <rPr>
        <i/>
        <sz val="12"/>
        <color rgb="FFFF0000"/>
        <rFont val="Calibri"/>
        <scheme val="minor"/>
      </rPr>
      <t xml:space="preserve">(afectación al principio de eficiencia y eficacia administrativa).
</t>
    </r>
    <r>
      <rPr>
        <sz val="12"/>
        <rFont val="Calibri"/>
        <family val="2"/>
        <scheme val="minor"/>
      </rPr>
      <t>* Se dificulta la posibilidad de hacer seguimiento y control efectivo. 
* Co</t>
    </r>
    <r>
      <rPr>
        <sz val="12"/>
        <color rgb="FF000000"/>
        <rFont val="Calibri"/>
        <scheme val="minor"/>
      </rPr>
      <t xml:space="preserve">ncurrencia de actores institucionales sin roles y responsabilidades claras.                                                                                                                                   </t>
    </r>
    <r>
      <rPr>
        <i/>
        <sz val="12"/>
        <color rgb="FFC65911"/>
        <rFont val="Calibri"/>
        <scheme val="minor"/>
      </rPr>
      <t>Afectación de los siguientes derechos:                                                                                              -A la moralidad administrativa y defensa del patrimonio público.                                           -A la participación ciudadana, acceso a la información pública y control ciudadano.                                                                                                                                    -Afectación por la falta de consulta previa en el proceso de reconstrucción puede exacerbar las vulneraciones de derechos al no permitir la participación directa de las comunidades afectadas en la planificación y toma de decisiones que impactarán sus vidas, esto en  el marco de la afectación que se pueden generar a derechos asociados a la identidad cultural, como a la autodeterminación del pueblo raizal.</t>
    </r>
    <r>
      <rPr>
        <i/>
        <sz val="12"/>
        <color rgb="FF833C0C"/>
        <rFont val="Calibri"/>
        <scheme val="minor"/>
      </rPr>
      <t xml:space="preserve"> (Convenio 169 de la OIT, Ley 70 de 1993, el Estatuto Rizal, y en general, los derechos asociados a la identidad culural)</t>
    </r>
  </si>
  <si>
    <t>*La UNGRD debe realizar un curso corto de disponibilidad permanente para que los actores involucrados en el apoyo a las emergencias puedan conocer en un corto tiempo los pormenores de la norma, las fases de la emergencia, la gobernabilidad del sistema etc.
* Mesa de ayuda a los gestores públicos en terreno para que se de respuesta a preguntas inmediatas  con relación a las normas, procesos y procedimientos. 
* Generar una chat de respuesta a preguntas que surjan en la gestión de la emergencia en terreno.</t>
  </si>
  <si>
    <r>
      <rPr>
        <sz val="12"/>
        <color theme="8" tint="-0.499984740745262"/>
        <rFont val="Calibri"/>
        <family val="2"/>
        <scheme val="minor"/>
      </rPr>
      <t>(Se mantiene) *</t>
    </r>
    <r>
      <rPr>
        <sz val="12"/>
        <color rgb="FF000000"/>
        <rFont val="Calibri"/>
        <family val="2"/>
        <scheme val="minor"/>
      </rPr>
      <t xml:space="preserve"> Baja claridad sobre los alcances de la consulta previa en el proceso de reconstrucción del Archipiélago</t>
    </r>
  </si>
  <si>
    <r>
      <rPr>
        <sz val="12"/>
        <rFont val="Calibri"/>
        <family val="2"/>
        <scheme val="minor"/>
      </rPr>
      <t>* La ley no prevé el escenario de la consulta previa en situaciones de emergencia. 
* Falta de voluntad de las autoridades para elevar consultas de estos temas ante las autoridades competentes de dar respuesta a los alcances.
* B</t>
    </r>
    <r>
      <rPr>
        <sz val="12"/>
        <color rgb="FF000000"/>
        <rFont val="Calibri"/>
        <scheme val="minor"/>
      </rPr>
      <t>ajo nivel de gestión por las ordenes proferidas por la Corte Constitucional</t>
    </r>
  </si>
  <si>
    <r>
      <rPr>
        <sz val="12"/>
        <rFont val="Calibri"/>
        <family val="2"/>
        <scheme val="minor"/>
      </rPr>
      <t xml:space="preserve">* </t>
    </r>
    <r>
      <rPr>
        <sz val="12"/>
        <color rgb="FF000000"/>
        <rFont val="Calibri"/>
        <scheme val="minor"/>
      </rPr>
      <t xml:space="preserve">Conflicto permanente entre la comunidad y la Armada Nacional ante el establecimiento de una base en la cuenca del Rio Bowden. </t>
    </r>
    <r>
      <rPr>
        <i/>
        <sz val="12"/>
        <color rgb="FFC65911"/>
        <rFont val="Calibri"/>
        <scheme val="minor"/>
      </rPr>
      <t xml:space="preserve">(afectación del derecho colectivo a la conservación de las especies animales y vegetales, la protección de áreas de especial importancia ecológica, de los ecosistemas situados en las zonas fronterizas, así como los demás intereses de la comunidad
relacionados con la preservación y restauración del medio ambiente; a un ambiente sano; y  al goce del espacio público y la utilización y defensa de los bienes de uso público).
</t>
    </r>
    <r>
      <rPr>
        <sz val="12"/>
        <rFont val="Calibri"/>
        <family val="2"/>
        <scheme val="minor"/>
      </rPr>
      <t>* No se tuvo en cuenta en el proceso de reconstrucción infraestructura importante para la cultura raizal
* Desconocimiento de los intereses de la población.
* Vu</t>
    </r>
    <r>
      <rPr>
        <sz val="12"/>
        <color rgb="FF000000"/>
        <rFont val="Calibri"/>
        <scheme val="minor"/>
      </rPr>
      <t xml:space="preserve">lneración de derechos fundamentales (Consulta previa).                        </t>
    </r>
    <r>
      <rPr>
        <i/>
        <sz val="12"/>
        <color rgb="FFC65911"/>
        <rFont val="Calibri"/>
        <scheme val="minor"/>
      </rPr>
      <t xml:space="preserve">Afectación de los siguientes derechos:                                                                                          - A la participación ciudadana y control social.                                                                             -Afectación del derecho a la consulta previa, que lleva consigo la vulneración del derecho a la autodeterminación y en general, a la identidad cultural.  En consecuencia a estas afectaciones se pueden generar vulneraciones a los siguientes derechos:  esto en mención al Convenio 169 de la OIT, Ley 70 de 1993, el Estatuto Rizal, y en general, los derechos asociados a la identidad culural): 
-Políticos, tales como a la participación ciudadana y al control ciudadano, a poder tomar decisiones sobre el territorio y los asuntos sociales y políticos que afectan a la población raizal, y a la autodetermianción.
-Fundamentales, tales como a la salud, la educación, mínimo vital, a la vivienda,  entre otros    
</t>
    </r>
    <r>
      <rPr>
        <sz val="12"/>
        <rFont val="Calibri"/>
        <family val="2"/>
        <scheme val="minor"/>
      </rPr>
      <t>* Incu</t>
    </r>
    <r>
      <rPr>
        <sz val="12"/>
        <color rgb="FF000000"/>
        <rFont val="Calibri"/>
        <scheme val="minor"/>
      </rPr>
      <t xml:space="preserve">mplimiento de las ordenes proferidas por la Corte Constitucional </t>
    </r>
    <r>
      <rPr>
        <i/>
        <sz val="12"/>
        <color rgb="FFC65911"/>
        <rFont val="Calibri"/>
        <scheme val="minor"/>
      </rPr>
      <t xml:space="preserve">( (afectación al derecho colectivo a la moralidad administrativa, defensa del patrimonio público y violación al derecho de petición)
</t>
    </r>
    <r>
      <rPr>
        <sz val="12"/>
        <rFont val="Calibri"/>
        <family val="2"/>
        <scheme val="minor"/>
      </rPr>
      <t>* R</t>
    </r>
    <r>
      <rPr>
        <sz val="12"/>
        <color rgb="FF000000"/>
        <rFont val="Calibri"/>
        <scheme val="minor"/>
      </rPr>
      <t>eproceso para adelantar el proceso de la consulta previa.</t>
    </r>
    <r>
      <rPr>
        <i/>
        <sz val="12"/>
        <color rgb="FFC65911"/>
        <rFont val="Calibri"/>
        <scheme val="minor"/>
      </rPr>
      <t xml:space="preserve"> (afectación al derecho de consulta previa y a la participación ciudadana).</t>
    </r>
  </si>
  <si>
    <t>Las órdenes de la Corte Constitucional pueden establecer directrices claras sobre la necesidad de consulta previa, incluso en situaciones de emergencia. Sin embargo, si hay un bajo nivel de gestión para implementar estas órdenes, la consulta previa puede no llevarse a cabo de manera efectiva, lo que podría generar vulneraciones de derechos</t>
  </si>
  <si>
    <t>20 de diciembre 2021, Ordenan suspender la construcción de estación de guardacostas en Providencia y 28 de junio de 2023 Ordenan detener de manera definitiva la construcción de una base de guardacostas en Providencia</t>
  </si>
  <si>
    <r>
      <rPr>
        <sz val="12"/>
        <color rgb="FF00B050"/>
        <rFont val="Calibri"/>
        <family val="2"/>
        <scheme val="minor"/>
      </rPr>
      <t xml:space="preserve">(Nuevo) * </t>
    </r>
    <r>
      <rPr>
        <sz val="12"/>
        <color rgb="FF000000"/>
        <rFont val="Calibri"/>
        <family val="2"/>
        <scheme val="minor"/>
      </rPr>
      <t>Inadecuados tiempos definidos para realizar la consulta previa</t>
    </r>
  </si>
  <si>
    <r>
      <rPr>
        <sz val="12"/>
        <rFont val="Calibri"/>
        <family val="2"/>
        <scheme val="minor"/>
      </rPr>
      <t>* La Corte Constitucional estableció en la sentencia T-333 de 2022 el termino de cuatro meses para realizar la consulta previa, termino corto y difícil de cumplir 
* Ausencia de entidades convocadas a la consulta previa y de personas idóneas con capacidad de decisión
* Omisión de un traductor al creole en los espacios designados para adelantar la consulta previa
* Falta de contratación de asesores para la comunidad
* De</t>
    </r>
    <r>
      <rPr>
        <sz val="12"/>
        <color rgb="FF000000"/>
        <rFont val="Calibri"/>
        <family val="2"/>
        <scheme val="minor"/>
      </rPr>
      <t>ficiente formulación de la ruta metodológica de la consulta previa</t>
    </r>
  </si>
  <si>
    <r>
      <t xml:space="preserve">
</t>
    </r>
    <r>
      <rPr>
        <sz val="12"/>
        <rFont val="Calibri"/>
        <family val="2"/>
        <scheme val="minor"/>
      </rPr>
      <t>* Se generó la suspensión del proceso de consulta previa
* Ag</t>
    </r>
    <r>
      <rPr>
        <sz val="12"/>
        <color rgb="FF000000"/>
        <rFont val="Calibri"/>
        <scheme val="minor"/>
      </rPr>
      <t xml:space="preserve">udización de la desconfianza por parte de la población hacia la institucionalidad                                                                                                                            </t>
    </r>
    <r>
      <rPr>
        <i/>
        <sz val="12"/>
        <color rgb="FFC65911"/>
        <rFont val="Calibri"/>
        <scheme val="minor"/>
      </rPr>
      <t xml:space="preserve">-Afectación de la consulta previa que conllevo a la vulneración del derecho de identidad cultural y los derechos contemplados en el Estatuto Raizal, en relación a la igualdad material, acceso a la información pública y la autodeterminación de los pueblos indigenas.  </t>
    </r>
    <r>
      <rPr>
        <sz val="12"/>
        <color rgb="FF000000"/>
        <rFont val="Calibri"/>
        <scheme val="minor"/>
      </rPr>
      <t xml:space="preserve">                                                                                                             </t>
    </r>
    <r>
      <rPr>
        <i/>
        <sz val="12"/>
        <color rgb="FFC65911"/>
        <rFont val="Calibri"/>
        <scheme val="minor"/>
      </rPr>
      <t xml:space="preserve">-Afectación al derecho colectivo a la participación ciudadana, a la defensa del patrimonio público, y al control social. </t>
    </r>
  </si>
  <si>
    <t xml:space="preserve">Informe de la Procuraduría y 1 de agosto de 2023 Raizales piden al Gobierno demostrar su voluntad política de ejercer soberanía y hacer verdadera presencia en el Archipiélago </t>
  </si>
  <si>
    <t>https://urosario.edu.co/periodico-nova-et-vetera/nuestra-u/raizales-piden-al-gobierno-demostrar-su-voluntad-politica-de-ejercer-soberania-y-hacer   https://transparencyinternational-my.sharepoint.com/personal/laura_ramirez_transparenciacolombia_org_co/_layouts/15/onedrive.aspx?ct=1700254645612&amp;or=OWA%2DNT&amp;cid=6987a59c%2D6a34%2Df7c2%2De462%2Dd643f47fe756&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Oficio%20PDGGT%20No%20479%20%2D%20DP%20%2D%20Transparencia%20por%20Colombia%20%2D%20San%20Andr%C3%A9s%20ARS%20vf%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t>
  </si>
  <si>
    <t xml:space="preserve">Uso inadecuado de la excepcionalidad contractual para el beneficio particular en detrimento de los damnificados </t>
  </si>
  <si>
    <t>(Se mantiene) Complejidad de  los mecanismos excepcionales de gerencia y contratación pública.</t>
  </si>
  <si>
    <t>*Diseño de la norma.
* Falta de previsión sobre la necesidad de hacer un control efectivo ante la flexibilidad en la contratación.</t>
  </si>
  <si>
    <t>* Pérdida de recursos públicos. 
* Apropiación indebida de bienes del estado.
* Incumplimiento en los compromisos y ejecución del PAE.</t>
  </si>
  <si>
    <t>Desactivación o disminución de los estándares de los mecanismos de control.</t>
  </si>
  <si>
    <t xml:space="preserve">* Dificultades para el seguimiento de los recursos y efectivo control social.
* Dificultad para que los entes de control desarrollen su función. </t>
  </si>
  <si>
    <t>* La PGN y la CGR deben realizar una acción preventiva con enfoque en contratación
* La contraloría delegada para la participación ciudadana debe implementar un plan de acción para el fortalecimiento de la participación y control social en el marco de la emergencia.</t>
  </si>
  <si>
    <t>Débil capacidad institucional de la Alcaldía y la Gobernación para gestionar por sí solas o en coordinación el proceso de reconstrucción</t>
  </si>
  <si>
    <r>
      <rPr>
        <sz val="12"/>
        <color theme="8" tint="-0.499984740745262"/>
        <rFont val="Calibri"/>
        <family val="2"/>
        <scheme val="minor"/>
      </rPr>
      <t>(Se mantiene) *</t>
    </r>
    <r>
      <rPr>
        <sz val="12"/>
        <color rgb="FF000000"/>
        <rFont val="Calibri"/>
        <family val="2"/>
        <scheme val="minor"/>
      </rPr>
      <t xml:space="preserve"> Debilidades institucionales históricas asociadas a la gestión pública local</t>
    </r>
  </si>
  <si>
    <r>
      <rPr>
        <sz val="12"/>
        <rFont val="Calibri"/>
        <family val="2"/>
        <scheme val="minor"/>
      </rPr>
      <t>* Recurrencia de gobernantes y funcionarios con posibles implicaciones en hechos de corrupción.
* Baja incidencia del control ciudadano
* Dificultad para que la comunidad cuente con la información necesaria para iniciar procesos de denuncias sobre hechos de corrupción. 
* B</t>
    </r>
    <r>
      <rPr>
        <sz val="12"/>
        <color rgb="FF000000"/>
        <rFont val="Calibri"/>
        <family val="2"/>
        <scheme val="minor"/>
      </rPr>
      <t>aja gestión pública de las autoridades locales</t>
    </r>
  </si>
  <si>
    <r>
      <rPr>
        <sz val="12"/>
        <rFont val="Calibri"/>
        <family val="2"/>
        <scheme val="minor"/>
      </rPr>
      <t xml:space="preserve">
* Gestión ineficiente de los recursos.
* Retrasos en los cronogramas de proyectos de reconstrucción
* Débil representación por parte de las autoridades locales de los intereses de la población 
* </t>
    </r>
    <r>
      <rPr>
        <sz val="12"/>
        <color rgb="FF000000"/>
        <rFont val="Calibri"/>
        <scheme val="minor"/>
      </rPr>
      <t xml:space="preserve">Declive de la confianza de la comunidad con las autoridades locales                </t>
    </r>
    <r>
      <rPr>
        <i/>
        <sz val="12"/>
        <color rgb="FFC65911"/>
        <rFont val="Calibri"/>
        <scheme val="minor"/>
      </rPr>
      <t xml:space="preserve">Afectación de los siguientes derechos:                                                                                        -A la moralidad administrativa y defensa del patrimonio público.                                        -A la participación ciudadana, acceso a la información pública y control ciudadano.    </t>
    </r>
    <r>
      <rPr>
        <sz val="12"/>
        <color rgb="FF000000"/>
        <rFont val="Calibri"/>
        <scheme val="minor"/>
      </rPr>
      <t xml:space="preserve">            </t>
    </r>
  </si>
  <si>
    <t>*23 de marzo de 2022, Fiscalía imputará a exgobernador encargado de San Andrés Islas por presuntas irregularidades de contratación de alumbrado navideño tras el paso del huracán Iota 
*Informe de supervisión de convenios para proyectos de agua y saneamiento básico 812 de 2021</t>
  </si>
  <si>
    <t>https://www.fiscalia.gov.co/colombia/noticias/fiscalia-imputara-a-exgobernador-encargado-de-san-andres-islas-por-presuntas-irregularidades-de-contratacion-de-alumbrado-navideno-tras-el-paso-del-huracan-iota/   https://transparencyinternational-my.sharepoint.com/personal/juan_hincapie_transparenciacolombia_org_co/_layouts/15/onedrive.aspx?ct=1695134219115&amp;or=OWA%2DNT&amp;cid=d3dd9a9f%2D1f6a%2Ded52%2Dcb1e%2Df4d2ff49169c&amp;ga=1&amp;id=%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2FINFORME%20SUPERVISI%C3%93N%20812%20%2D%202021%20%2D%20PLUVIAL%20SAI%2Epdf&amp;parent=%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t>
  </si>
  <si>
    <t xml:space="preserve">
*Detrimento patrimonial
</t>
  </si>
  <si>
    <t>*La UNGRD debe elaborar una estrategia especifica para la gestión del riesgo a partir de la experiencia actual.
* El DAFP y el DNP deben elaborar un plan de choque para el apoyo a la función pública local.</t>
  </si>
  <si>
    <r>
      <rPr>
        <sz val="12"/>
        <color theme="8" tint="-0.499984740745262"/>
        <rFont val="Calibri"/>
        <family val="2"/>
        <scheme val="minor"/>
      </rPr>
      <t>(Se mantiene) *</t>
    </r>
    <r>
      <rPr>
        <sz val="12"/>
        <color rgb="FF000000"/>
        <rFont val="Calibri"/>
        <family val="2"/>
        <scheme val="minor"/>
      </rPr>
      <t xml:space="preserve"> Burocracia local desarticulada y minada en sus capacidades técnicas, tecnológicas y de coordinación</t>
    </r>
  </si>
  <si>
    <r>
      <rPr>
        <sz val="12"/>
        <rFont val="Calibri"/>
        <family val="2"/>
        <scheme val="minor"/>
      </rPr>
      <t>* Débil infraestructura tecnológica para que las entidades públicas locales realicen sus responsabilidades
* Autoridades locales no cuentan con los recursos necesarios para gestionar obras de reconstrucción
* Di</t>
    </r>
    <r>
      <rPr>
        <sz val="12"/>
        <color rgb="FF000000"/>
        <rFont val="Calibri"/>
        <family val="2"/>
        <scheme val="minor"/>
      </rPr>
      <t>ficultad para coordinar permisos y aprobaciones requeridos para adelantar obras de reconstrucción</t>
    </r>
  </si>
  <si>
    <r>
      <t xml:space="preserve">
</t>
    </r>
    <r>
      <rPr>
        <sz val="12"/>
        <rFont val="Calibri"/>
        <family val="2"/>
        <scheme val="minor"/>
      </rPr>
      <t xml:space="preserve">* Baja capacidad de gestión por parte de las autoridades locales en el proceso de reconstrucción
* </t>
    </r>
    <r>
      <rPr>
        <sz val="12"/>
        <color rgb="FF000000"/>
        <rFont val="Calibri"/>
        <scheme val="minor"/>
      </rPr>
      <t xml:space="preserve">Demoras en las obras de reconstrucción                                                                      </t>
    </r>
    <r>
      <rPr>
        <i/>
        <sz val="12"/>
        <color rgb="FFC65911"/>
        <rFont val="Calibri"/>
        <scheme val="minor"/>
      </rPr>
      <t xml:space="preserve">Afectación a los siguientes derechos:                                                                                           -A la moralidad administrativa y defensa del patrimonio público que conlleva a la vulneración potencial al derecho a la vivienda, a la seguridad y prevención de desastres previsibles técnicamente y al acceso a una infraestructura de servicios que garantice la salubridad pública.                                                                                                 </t>
    </r>
  </si>
  <si>
    <t>El PAE debe incluir acciones para el restablecimiento de la función pública local con el apoyo del DAFP y del DNP.</t>
  </si>
  <si>
    <r>
      <rPr>
        <sz val="12"/>
        <color theme="8" tint="-0.499984740745262"/>
        <rFont val="Calibri"/>
        <family val="2"/>
        <scheme val="minor"/>
      </rPr>
      <t>(Se mantiene)  *</t>
    </r>
    <r>
      <rPr>
        <sz val="12"/>
        <color rgb="FF000000"/>
        <rFont val="Calibri"/>
        <family val="2"/>
        <scheme val="minor"/>
      </rPr>
      <t xml:space="preserve"> Ausencia de la perspectiva de los funcionarios públicos de nivel territorial con conocimiento profundo del territorio y sus realidades en el desarrollo del proceso</t>
    </r>
  </si>
  <si>
    <r>
      <rPr>
        <sz val="12"/>
        <rFont val="Calibri"/>
        <family val="2"/>
        <scheme val="minor"/>
      </rPr>
      <t>* Hiper centralización de la toma de decisiones a nivel nacional sin mayor articulación con las autoridades territoriales (reconstrucción hospital), dejando de lado autoridades territoriales
* Desconocimiento de las costumbres culturales, sociales y políticas de la comunidad raizal
* D</t>
    </r>
    <r>
      <rPr>
        <sz val="12"/>
        <color rgb="FF000000"/>
        <rFont val="Calibri"/>
        <family val="2"/>
        <scheme val="minor"/>
      </rPr>
      <t xml:space="preserve">ebilidades en la fase de planeación </t>
    </r>
  </si>
  <si>
    <r>
      <rPr>
        <sz val="12"/>
        <rFont val="Calibri"/>
        <family val="2"/>
        <scheme val="minor"/>
      </rPr>
      <t xml:space="preserve">* No se dio respuesta a los intereses de la comunidad frente a la reconstrucción de su territorio
* Se presenta un descontento social ante las soluciones definidas 
* </t>
    </r>
    <r>
      <rPr>
        <sz val="12"/>
        <color rgb="FF000000"/>
        <rFont val="Calibri"/>
        <scheme val="minor"/>
      </rPr>
      <t xml:space="preserve">Declive en la confianza ciudadana con las autoridades nacionales                        </t>
    </r>
    <r>
      <rPr>
        <i/>
        <sz val="12"/>
        <color rgb="FFC65911"/>
        <rFont val="Calibri"/>
        <scheme val="minor"/>
      </rPr>
      <t xml:space="preserve">Afectación de los siguientes derechos: (esto en el marco del Convenio 169 de la OIT, Ley 70 de 1993, y en general, los derechos asociados a la identidad culural): 
-A derechos políticos, tales como a la participación ciudadana y al control ciudadano, a poder tomar decisiones sobre el territorio y los asuntos sociales y políticos que afectan a la población raizal, y a la autodetermianción.
- A los derechos fundamentales, tales como a la salud, la educación, mínimo vital, entre otros 
                                                       </t>
    </r>
    <r>
      <rPr>
        <sz val="12"/>
        <color rgb="FF000000"/>
        <rFont val="Calibri"/>
        <scheme val="minor"/>
      </rPr>
      <t xml:space="preserve">        </t>
    </r>
  </si>
  <si>
    <t xml:space="preserve">La afectación a la propiedad cultural e identidad de los pueblos indígenas está vinculada a sus derechos territoriales y a la capacidad de ejercer su libre determinación. De tal manera, la reconstrucción del territorio sin tener en cuenta los intereses de la comunidad puede vulnerar derechos fundamentales y los colectivos mencionados anteriormente. </t>
  </si>
  <si>
    <t>*Sentencia T-333 de 2022 
*La respuesta de la Procuraduría a derecho de petición</t>
  </si>
  <si>
    <t xml:space="preserve">https://www.corteconstitucional.gov.co/Relatoria/2022/T-333-22.htm   https://transparencyinternational-my.sharepoint.com/personal/laura_ramirez_transparenciacolombia_org_co/_layouts/15/onedrive.aspx?ct=1700254645612&amp;or=OWA%2DNT&amp;cid=6987a59c%2D6a34%2Df7c2%2De462%2Dd643f47fe756&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Oficio%20PDGGT%20No%20479%20%2D%20DP%20%2D%20Transparencia%20por%20Colombia%20%2D%20San%20Andr%C3%A9s%20ARS%20vf%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t>
  </si>
  <si>
    <r>
      <rPr>
        <sz val="12"/>
        <color rgb="FF00B050"/>
        <rFont val="Calibri"/>
        <family val="2"/>
        <scheme val="minor"/>
      </rPr>
      <t xml:space="preserve">(Nuevo) </t>
    </r>
    <r>
      <rPr>
        <sz val="12"/>
        <color rgb="FF000000"/>
        <rFont val="Calibri"/>
        <family val="2"/>
        <scheme val="minor"/>
      </rPr>
      <t>Inadecuada planeación presupuestaria para la ejecución pública de los proyectos</t>
    </r>
  </si>
  <si>
    <r>
      <rPr>
        <sz val="12"/>
        <color rgb="FF00B050"/>
        <rFont val="Calibri"/>
        <family val="2"/>
        <scheme val="minor"/>
      </rPr>
      <t xml:space="preserve">(Nuevo) * </t>
    </r>
    <r>
      <rPr>
        <sz val="12"/>
        <color rgb="FF000000"/>
        <rFont val="Calibri"/>
        <family val="2"/>
        <scheme val="minor"/>
      </rPr>
      <t>Cambios durante la ejecución de proyectos de reconstrucción</t>
    </r>
  </si>
  <si>
    <r>
      <t xml:space="preserve">
</t>
    </r>
    <r>
      <rPr>
        <sz val="12"/>
        <rFont val="Calibri"/>
        <family val="2"/>
        <scheme val="minor"/>
      </rPr>
      <t>* Débil planeación de las actividades requeridas para adelantar las obras  
* Falta de dialogo con la comunidad 
* A</t>
    </r>
    <r>
      <rPr>
        <sz val="12"/>
        <color rgb="FF000000"/>
        <rFont val="Calibri"/>
        <family val="2"/>
        <scheme val="minor"/>
      </rPr>
      <t>ltos costos de inversión y operación en los que se incurrirían frente a la ejecución de las obras</t>
    </r>
  </si>
  <si>
    <r>
      <rPr>
        <sz val="12"/>
        <rFont val="Calibri"/>
        <family val="2"/>
        <scheme val="minor"/>
      </rPr>
      <t>* Fragmentación de los espacios de articulación
* D</t>
    </r>
    <r>
      <rPr>
        <sz val="12"/>
        <color rgb="FF000000"/>
        <rFont val="Calibri"/>
        <scheme val="minor"/>
      </rPr>
      <t xml:space="preserve">ificultad para cumplir con las metas trazadas en la ejecución de las diferentes fases de un proyecto 
</t>
    </r>
    <r>
      <rPr>
        <sz val="12"/>
        <rFont val="Calibri"/>
        <family val="2"/>
        <scheme val="minor"/>
      </rPr>
      <t xml:space="preserve">* Posible detrimento patrimonial 
* Continúan algunas problemáticas que enfrenta la comunidad frente al acceso al agua potable y saneamiento básico
* </t>
    </r>
    <r>
      <rPr>
        <sz val="12"/>
        <color rgb="FF000000"/>
        <rFont val="Calibri"/>
        <scheme val="minor"/>
      </rPr>
      <t xml:space="preserve">Posible vulneración al derecho fundamental de agua potable                           </t>
    </r>
    <r>
      <rPr>
        <i/>
        <sz val="12"/>
        <color rgb="FFC65911"/>
        <rFont val="Calibri"/>
        <scheme val="minor"/>
      </rPr>
      <t xml:space="preserve">Afectación de los siguientes derechos:                                                                                                -A la participación ciudadana, defensa del patrimonio público, y control ciudadano.                      -A la moralidad administrativa.                                                                                                             -Al derecho a la vivienda y a un ambiente sano.                                                                                                             -Al acceso a los servicios públicos y a que su prestación sea eficiente y oportuna                                                                                                                            -A la seguridad y salubridad pública                                                                                                -Afectación a derechos fundamentales a la salud, la vida, a la dignididad humana, al minimo vital de acceso a agua potable, entre otros. </t>
    </r>
  </si>
  <si>
    <t>*Respuesta del Ministerio de Vivienda a derecho de petición
*Informe de supervisión de convenios para proyectos de agua y saneamiento básico 873 de 2021 
*Informe de supervisión de convenios para proyectos de agua y saneamiento básico 517 de 2021</t>
  </si>
  <si>
    <t>https://transparencyinternational-my.sharepoint.com/personal/laura_ramirez_transparenciacolombia_org_co/_layouts/15/onedrive.aspx?ct=1695139180206&amp;or=OWA%2DNT&amp;cid=ca3fc7e4%2D41e8%2D6618%2D1c87%2D71bbec700644&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2%2E%20Proyectos%20San%20Andr%C3%A9s%2C%20Providencia%20y%20Santa%20Catalina%5F21%2D07%2D2023%20Rev%20ABP%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https://transparencyinternational-my.sharepoint.com/personal/juan_hincapie_transparenciacolombia_org_co/_layouts/15/onedrive.aspx?ct=1695134219115&amp;or=OWA%2DNT&amp;cid=d3dd9a9f%2D1f6a%2Ded52%2Dcb1e%2Df4d2ff49169c&amp;ga=1&amp;id=%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2FINFORME%20SUPERVISI%C3%93N%20873%20%2D%202021%20%2D%20PMA%20PROVIDENCIA%2Epdf&amp;parent=%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    https://transparencyinternational-my.sharepoint.com/personal/juan_hincapie_transparenciacolombia_org_co/_layouts/15/onedrive.aspx?ct=1695745030335&amp;or=OWA%2DNT&amp;cid=6b862cf9%2D9a7c%2Df739%2D9358%2D201411eba48c&amp;ga=1&amp;id=%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2FINFORME%20SUPERVISI%C3%93N%20517%2D2021%20%2D%20Providencia%20Bowden%2Epdf&amp;parent=%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t>
  </si>
  <si>
    <t xml:space="preserve">*Detrimento patrimonial
*Malversación de recursos </t>
  </si>
  <si>
    <r>
      <rPr>
        <sz val="12"/>
        <color rgb="FF00B050"/>
        <rFont val="Calibri"/>
        <family val="2"/>
        <scheme val="minor"/>
      </rPr>
      <t>(Nuevo)  *</t>
    </r>
    <r>
      <rPr>
        <sz val="12"/>
        <color rgb="FF000000"/>
        <rFont val="Calibri"/>
        <family val="2"/>
        <scheme val="minor"/>
      </rPr>
      <t xml:space="preserve"> Sobrecostos en la ejecución de proyectos de reconstrucción</t>
    </r>
  </si>
  <si>
    <r>
      <rPr>
        <sz val="12"/>
        <rFont val="Calibri"/>
        <family val="2"/>
        <scheme val="minor"/>
      </rPr>
      <t xml:space="preserve">* Debilidades en el desarrollo de las actividades de interventoría y su respectiva supervisión (Embalse de Bowden) 
* Falta de planeación 
* Inadecuado análisis del precio unitario del material a transportar
* Débil gestión de los responsables de los proyectos 
* </t>
    </r>
    <r>
      <rPr>
        <sz val="12"/>
        <color rgb="FF000000"/>
        <rFont val="Calibri"/>
        <family val="2"/>
        <scheme val="minor"/>
      </rPr>
      <t>Desconocimiento de la infraestructura de la isla (No se contaba con un puerto de gran calado)</t>
    </r>
  </si>
  <si>
    <r>
      <rPr>
        <sz val="12"/>
        <rFont val="Calibri"/>
        <family val="2"/>
        <scheme val="minor"/>
      </rPr>
      <t>* Una posible lesión al patrimonio público por el valor pagado (Contrato de obra 1621 de 2020, monto de $1.549.695.201) 
* P</t>
    </r>
    <r>
      <rPr>
        <sz val="12"/>
        <color rgb="FF000000"/>
        <rFont val="Calibri"/>
        <family val="2"/>
        <scheme val="minor"/>
      </rPr>
      <t xml:space="preserve">osible daño patrimonial al Estado por un monto de $620.349.687,83, debido a un mayor pago por precio unitario del ítem no previsto 54 (madera plástica para tablero de pasarela) en el Contrato de obra 1621 de 2020                           </t>
    </r>
    <r>
      <rPr>
        <i/>
        <sz val="12"/>
        <color rgb="FFC65911"/>
        <rFont val="Calibri"/>
        <family val="2"/>
        <scheme val="minor"/>
      </rPr>
      <t>(Afectación al derecho colectivo a la moralidad administrativa y defensa del patrimonio público).</t>
    </r>
  </si>
  <si>
    <t>* Informe de Contraloría Hallazgo 12 y 13</t>
  </si>
  <si>
    <r>
      <rPr>
        <sz val="12"/>
        <color rgb="FF00B050"/>
        <rFont val="Calibri"/>
        <family val="2"/>
        <scheme val="minor"/>
      </rPr>
      <t>(Nuevo) *</t>
    </r>
    <r>
      <rPr>
        <sz val="12"/>
        <color rgb="FF000000"/>
        <rFont val="Calibri"/>
        <family val="2"/>
        <scheme val="minor"/>
      </rPr>
      <t xml:space="preserve"> Problemas de calidad en obras entregadas a la comunidad </t>
    </r>
  </si>
  <si>
    <r>
      <rPr>
        <sz val="12"/>
        <rFont val="Calibri"/>
        <family val="2"/>
        <scheme val="minor"/>
      </rPr>
      <t>* Falta de planeación 
* Necesidad de responder prontamente a la emergencia inicial 
* D</t>
    </r>
    <r>
      <rPr>
        <sz val="12"/>
        <color rgb="FF000000"/>
        <rFont val="Calibri"/>
        <family val="2"/>
        <scheme val="minor"/>
      </rPr>
      <t>esconocimiento de las particularidades de la isla (Cisternas, conexiones a pozos sépticos)</t>
    </r>
  </si>
  <si>
    <r>
      <rPr>
        <sz val="12"/>
        <rFont val="Calibri"/>
        <family val="2"/>
        <scheme val="minor"/>
      </rPr>
      <t xml:space="preserve">* Obras entregadas sin tener en cuenta las condiciones de un territorio insular 
* </t>
    </r>
    <r>
      <rPr>
        <sz val="12"/>
        <color rgb="FF000000"/>
        <rFont val="Calibri"/>
        <scheme val="minor"/>
      </rPr>
      <t xml:space="preserve">Posible vulneración a derechos fundamentales de acceso al agua potable, saneamiento básico, ambiente sano y vivienda digna                                                                                                                   </t>
    </r>
    <r>
      <rPr>
        <i/>
        <sz val="12"/>
        <color rgb="FFC65911"/>
        <rFont val="Calibri"/>
        <scheme val="minor"/>
      </rPr>
      <t xml:space="preserve">Afectación de los siguientes derechos:                                                                                                -A la participación ciudadana.                                                                                                                           -A la identidad cultural en  relación al derecho de propiedad y autordeterminación. </t>
    </r>
    <r>
      <rPr>
        <i/>
        <sz val="12"/>
        <color rgb="FF833C0C"/>
        <rFont val="Calibri"/>
        <scheme val="minor"/>
      </rPr>
      <t xml:space="preserve">(Con base en lo contemplado en el Convenio 169 de la OIT, Ley 70 de 1993, el Estatuto Rizal, y en general, los derechos asociados a la identidad culural).            </t>
    </r>
    <r>
      <rPr>
        <i/>
        <sz val="12"/>
        <color rgb="FFC65911"/>
        <rFont val="Calibri"/>
        <scheme val="minor"/>
      </rPr>
      <t xml:space="preserve">                                                                                                             - A la vivienda, a un ambiente sano y a la realización de las construcciones, edificaciones y desarrollos urbanos respetando las disposiciones jurídicas, de manera ordenada, y dando prevalencia al beneficio de la calidad de vida de los habitantes.                                                                                                                               - Al derecho a la seguridad y prevención de desastres previsibles técnicamente.       -Afectación de derechos fundamentales a la vida, a la igualdad, a la salud, al acceso a agua potable, entre otros.</t>
    </r>
    <r>
      <rPr>
        <sz val="12"/>
        <color rgb="FF000000"/>
        <rFont val="Calibri"/>
        <scheme val="minor"/>
      </rPr>
      <t xml:space="preserve"> </t>
    </r>
  </si>
  <si>
    <t>Sentencia T-333 de 2022 y Informe de la Contraloría hallazgos 16 y 17</t>
  </si>
  <si>
    <t>https://www.corteconstitucional.gov.co/Relatoria/2022/T-333-22.htm   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Anexo6%20Informe%202022%2D13%20CD%20Comercio%20Huracan%20Iota%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t>
  </si>
  <si>
    <t>PESOS Y CONTRAPESOS (CP)</t>
  </si>
  <si>
    <t>Bajos niveles de control ciudadano</t>
  </si>
  <si>
    <r>
      <rPr>
        <sz val="12"/>
        <color rgb="FF00B050"/>
        <rFont val="Calibri"/>
        <family val="2"/>
        <scheme val="minor"/>
      </rPr>
      <t>(Nuevo) *</t>
    </r>
    <r>
      <rPr>
        <sz val="12"/>
        <color rgb="FF000000"/>
        <rFont val="Calibri"/>
        <family val="2"/>
        <scheme val="minor"/>
      </rPr>
      <t xml:space="preserve"> Bajo nivel de incidencia de las propuestas entregadas por la población a las autoridades. </t>
    </r>
  </si>
  <si>
    <r>
      <rPr>
        <sz val="12"/>
        <rFont val="Calibri"/>
        <family val="2"/>
        <scheme val="minor"/>
      </rPr>
      <t>* Débil seguimiento a los acuerdos llegados por medio de los espacios de articulación con la ciudadanía. 
* Dificultad para concretar las propuestas que la comunidad entrega 
* Ausencia del estatuto raizal 
* Uso político de los espacios de articulación con la comunidad 
*</t>
    </r>
    <r>
      <rPr>
        <sz val="12"/>
        <color rgb="FF000000"/>
        <rFont val="Calibri"/>
        <family val="2"/>
        <scheme val="minor"/>
      </rPr>
      <t xml:space="preserve"> Falta de estrategia que permita materializar las propuestas de la comunidad</t>
    </r>
  </si>
  <si>
    <r>
      <rPr>
        <sz val="12"/>
        <rFont val="Calibri"/>
        <family val="2"/>
        <scheme val="minor"/>
      </rPr>
      <t>* Crecimiento del descontento social. 
* Dificultades para el ejercicio del control ciudadano.
* Pérdida de legitimidad ante el incumplimiento de los acuerdos iniciales. 
* C</t>
    </r>
    <r>
      <rPr>
        <sz val="12"/>
        <color rgb="FF000000"/>
        <rFont val="Calibri"/>
        <scheme val="minor"/>
      </rPr>
      <t xml:space="preserve">ontinúa presentándose los obstáculos para garantizar el bienestar de la población                                                                                                                                     </t>
    </r>
    <r>
      <rPr>
        <i/>
        <sz val="12"/>
        <color rgb="FFC65911"/>
        <rFont val="Calibri"/>
        <scheme val="minor"/>
      </rPr>
      <t xml:space="preserve">Afectación de los siguientes derechos:                                                                                         -A la participación ciudadana, al acceso a la información pública veraz y comprensible, y al control ciudadano.                                                                                                                                -A la moralidad administrativa y defensa del patrimonio público. </t>
    </r>
    <r>
      <rPr>
        <sz val="12"/>
        <color rgb="FF000000"/>
        <rFont val="Calibri"/>
        <scheme val="minor"/>
      </rPr>
      <t xml:space="preserve">                                  </t>
    </r>
  </si>
  <si>
    <t xml:space="preserve">* Dificultad para acceder a programas del Gobierno nacional al no tener los requisitos necesarios (Respuesta del Ministerior de Vivienda sobre el acceso al programa de cambia mi casa) </t>
  </si>
  <si>
    <t>*Opacidad de información
*Arbitrariedad en la toma de decisiones 
*Clientelismo
*Cohecho
*Contrato sin cumplimiento de los requisitos legales
*Concierto para delinquir
*Interés indebido en la celebración de contrato
*Utilización indebida de información oficial privilegiada 
*Malversación de recursos
*Detrimento patrimonial
*Peculado
*Tráfico de influencias
*Concusión
*Abuso de autoridad
*Incumplimiento en calidad de los inmuebles entregados a la comunidad
*Favorecimiento de intereses individuales
*Discrecionalidad en la toma de decisiones</t>
  </si>
  <si>
    <t>Doc. De Actualización:
*Es necesario realizar rendiciones de cuentas que faciliten la concertación de la comunidad con los funcionarios de entidades públicas y actores privados con responsabilidad en la reconstrucción y en los procesos de atención a emergencias. Estos espacios deben ser continuos y participativos permitiendo a la comunidad tener un rol en la toma de decisiones que afectan su bienestar.
*Es fundamental que las actividades propias de interventoría sean compartidas con los órganos de control y la ciudadanía para asegurar el establecimiento de una administración transparente, eficiente y objetiva de los recursos invertidos.
Matriz de Excel:
*Hacer efectivos los mecanismos de control y seguimiento al desarrollo de las obras.
* Crear un mecanismo de reporte y denuncia de posibles hechos de corrupción.
* Las ONG y la cooperación internacional deben ser intermediarios y transmisores de información pública del proceso de reconstrucción, solicitando directamente la información a las autoridades y generando un repositorio de información para consulta permanente, así como apoyo a la difusión de las investigaciones periodísticas en la isla.
* Apoyo a los procesos de litigio estratégico frente a las negativas de acceso a la información por parte de las autoridades públicas, apoyando la presentación de recursos para la garantía de los derechos.
*Generar programas de asistencia para fortalecer el control ciudadano, que apoyen con recursos a las comunidades que deseen avanzar en la materia.
*Se debe generar una campaña de promoción de la denuncia dónde el ciudadano conozca a dónde y cómo denunciar o reportar hechos de corrupción.
*Formar los servidores públicos de las entidades vinculadas a la gestión de las emergencias en la relación del derecho de acceso a la información.</t>
  </si>
  <si>
    <t>* El DAFP debe diseñar una guía para la gestión y promoción de espacios de participación ciudadana en situaciones de emergencia, que permita que los actores institucionales conozcan una ruta de trabajo y metodologías para desarrollar ejercicios incidentes en escenarios complejos</t>
  </si>
  <si>
    <r>
      <rPr>
        <sz val="12"/>
        <color rgb="FF00B050"/>
        <rFont val="Calibri"/>
        <family val="2"/>
        <scheme val="minor"/>
      </rPr>
      <t>(Nuevo) *</t>
    </r>
    <r>
      <rPr>
        <sz val="12"/>
        <color rgb="FF000000"/>
        <rFont val="Calibri"/>
        <family val="2"/>
        <scheme val="minor"/>
      </rPr>
      <t xml:space="preserve"> Cambios en las actividades de los proyectos de reconstrucción</t>
    </r>
  </si>
  <si>
    <r>
      <rPr>
        <sz val="12"/>
        <rFont val="Calibri"/>
        <family val="2"/>
        <scheme val="minor"/>
      </rPr>
      <t>* Desconocimiento en tiempo real de los cambios efectuados a los proyectos de reconstrucción 
* Baja voluntad de las autoridades locales de informar a la población 
* Po</t>
    </r>
    <r>
      <rPr>
        <sz val="12"/>
        <color rgb="FF000000"/>
        <rFont val="Calibri"/>
        <family val="2"/>
        <scheme val="minor"/>
      </rPr>
      <t>ca transparencia pasiva por parte de los actores con responsabilidad en la reconstrucción</t>
    </r>
  </si>
  <si>
    <r>
      <rPr>
        <sz val="12"/>
        <rFont val="Calibri"/>
        <family val="2"/>
        <scheme val="minor"/>
      </rPr>
      <t>* Aumento de la demanda de información a través de derechos de petición y solicitudes de información
* Demoras en las entregas de las obras  
* De</t>
    </r>
    <r>
      <rPr>
        <sz val="12"/>
        <color rgb="FF000000"/>
        <rFont val="Calibri"/>
        <scheme val="minor"/>
      </rPr>
      <t xml:space="preserve">sconfianza de la población de las acciones adelantadas por las autoridades                                                                                                                                   </t>
    </r>
    <r>
      <rPr>
        <i/>
        <sz val="12"/>
        <color rgb="FFC65911"/>
        <rFont val="Calibri"/>
        <scheme val="minor"/>
      </rPr>
      <t xml:space="preserve">Afectaciones a los siguientes derechos:                                                                                          -Al acceso a la información pública veraz y comprensible y a la libertad de información.                                                                                                                                       -Vulneración al derecho de petición.                                                                                               - A la participación ciudadana, a la defensa del patrimonio público y al control ciudadano.                                                                                                                                                -A la moralidad administrativa.                                                                                                      -A la vivienda y  a  la realización de las construcciones, edificaciones y desarrollos urbanos respetando las disposiciones jurídicas, de manera ordenada, y dando prevalencia al beneficio de la calidad de vida de los habitantes.                                                  </t>
    </r>
  </si>
  <si>
    <t>*Se vencieron los plazos para dar respuesta a las solicitudes de información enviadas a la Alcaldía de Providencia y Ministerio de Interior: dirección de negritudes y de consulta previa. Transcurrieron 86 días, superando el tiempo de respuesta definido por la ley. 
*31 de agosto de 2022 Director de la UNGRD denuncia irregularidades en reconstrucción de Providencia y afirma: “Todo cuesta tres veces más”</t>
  </si>
  <si>
    <t>https://www.infobae.com/america/colombia/2022/08/31/director-de-la-ungrd-denuncia-irregularidades-en-reconstruccion-de-providencia-y-afirma-todo-cuesta-tres-veces-mas/</t>
  </si>
  <si>
    <r>
      <rPr>
        <sz val="12"/>
        <color theme="8" tint="-0.499984740745262"/>
        <rFont val="Calibri"/>
        <family val="2"/>
        <scheme val="minor"/>
      </rPr>
      <t xml:space="preserve">(Se mantiene) * </t>
    </r>
    <r>
      <rPr>
        <sz val="12"/>
        <color rgb="FF000000"/>
        <rFont val="Calibri"/>
        <family val="2"/>
        <scheme val="minor"/>
      </rPr>
      <t>Incumplimiento de los pocos acuerdos sostenidos con la comunidad</t>
    </r>
  </si>
  <si>
    <r>
      <rPr>
        <sz val="12"/>
        <rFont val="Calibri"/>
        <family val="2"/>
        <scheme val="minor"/>
      </rPr>
      <t>* Tener una influencia política indebida en el territorio
* Falta de planeación. 
* Dificultad para materializar las propuestas 
*</t>
    </r>
    <r>
      <rPr>
        <sz val="12"/>
        <color rgb="FF000000"/>
        <rFont val="Calibri"/>
        <family val="2"/>
        <scheme val="minor"/>
      </rPr>
      <t xml:space="preserve"> Las actuaciones de las autoridades nacionales no han sido suficientes para asegurar el bienestar de la población</t>
    </r>
  </si>
  <si>
    <r>
      <rPr>
        <sz val="12"/>
        <rFont val="Calibri"/>
        <family val="2"/>
        <scheme val="minor"/>
      </rPr>
      <t xml:space="preserve">* Perdida de legitimidad 
* Aumento de solicitudes de información por parte de la comunidad para conocer el estado de avance de las propuestas
* </t>
    </r>
    <r>
      <rPr>
        <sz val="12"/>
        <color rgb="FF000000"/>
        <rFont val="Calibri"/>
        <scheme val="minor"/>
      </rPr>
      <t xml:space="preserve">No ejecución de propuestas que son de interés de la población
</t>
    </r>
    <r>
      <rPr>
        <i/>
        <sz val="12"/>
        <color rgb="FFFF0000"/>
        <rFont val="Calibri"/>
        <scheme val="minor"/>
      </rPr>
      <t xml:space="preserve">(Esta consecuencia es similar a la anterior)                                                                                 </t>
    </r>
    <r>
      <rPr>
        <i/>
        <sz val="12"/>
        <color rgb="FFC65911"/>
        <rFont val="Calibri"/>
        <scheme val="minor"/>
      </rPr>
      <t xml:space="preserve">Afectaciones a los siguientes derechos:                                                                                          -Al acceso a la información pública veraz y comprensible y a la libertad de información.                                                                                                                                       -Vulneración al derecho de petición.                                                                                                - A la participación ciudadana, a la defensa del patrimonio público y al control ciudadano.                                                                                                                                                -A la moralidad administrativa.        </t>
    </r>
    <r>
      <rPr>
        <i/>
        <sz val="12"/>
        <color rgb="FFFF0000"/>
        <rFont val="Calibri"/>
        <scheme val="minor"/>
      </rPr>
      <t xml:space="preserve">                                                           </t>
    </r>
  </si>
  <si>
    <t xml:space="preserve">*21 de agosto de 2022 Declaración y rueda de prensa del Presidente Gustavo Petro sobre la reconstrucción de la isla de Providencia 
* 28 de febrero de 2023 “Un verdadero desastre”: Gobierno habría suspendido contrato de recolección de escombros en San Andrés; esto encontró Procuraduría
</t>
  </si>
  <si>
    <t>https://petro.presidencia.gov.co/prensa/Paginas/Declaracion-y-rueda-de-prensa-del-Presidente-Gustavo-Petro-sobre-la-reconst-220821.aspx   https://www.semana.com/nacion/articulo/un-verdadero-desastre-gobierno-habria-suspendido-contrato-de-recoleccion-de-escombros-en-san-andres-esto-encontro-procuraduria/202316/</t>
  </si>
  <si>
    <t>* La UNGRD debe  diseñar de un tablero de control público al PAE que permita verificar avances de los acuerdos sostenidos con la comunidad y hacer trazabilidad a los mismos</t>
  </si>
  <si>
    <r>
      <rPr>
        <sz val="12"/>
        <color rgb="FF00B050"/>
        <rFont val="Calibri"/>
        <family val="2"/>
        <scheme val="minor"/>
      </rPr>
      <t xml:space="preserve"> (Cambio) *</t>
    </r>
    <r>
      <rPr>
        <sz val="12"/>
        <color rgb="FF000000"/>
        <rFont val="Calibri"/>
        <family val="2"/>
        <scheme val="minor"/>
      </rPr>
      <t xml:space="preserve"> Desaprovechar escenarios de escucha de la población </t>
    </r>
  </si>
  <si>
    <r>
      <rPr>
        <sz val="12"/>
        <rFont val="Calibri"/>
        <family val="2"/>
        <scheme val="minor"/>
      </rPr>
      <t xml:space="preserve">* No se evidencia voluntad para cumplir con los acuerdos definidos en los escenarios de participación con las autoridades, actores con responsabilidad en la reconstrucción y comunidad 
* Escenarios de escucha de la población no son continuos a lo largo del proceso 
* </t>
    </r>
    <r>
      <rPr>
        <sz val="12"/>
        <color rgb="FF000000"/>
        <rFont val="Calibri"/>
        <family val="2"/>
        <scheme val="minor"/>
      </rPr>
      <t>Débil seguimiento a los compromisos adquiridos</t>
    </r>
  </si>
  <si>
    <r>
      <rPr>
        <sz val="12"/>
        <rFont val="Calibri"/>
        <family val="2"/>
        <scheme val="minor"/>
      </rPr>
      <t>* No se responde a los intereses de los diferentes actores sociales
* Las obras no se ajustan a las necesidades de los pobladores y características del territorio. 
* Ausencia de real de participación de la comunidad 
* Au</t>
    </r>
    <r>
      <rPr>
        <sz val="12"/>
        <color rgb="FF000000"/>
        <rFont val="Calibri"/>
        <scheme val="minor"/>
      </rPr>
      <t xml:space="preserve">mento de la desconfianza de la comunidad hacia la institucionalidad          </t>
    </r>
    <r>
      <rPr>
        <i/>
        <sz val="12"/>
        <color rgb="FFC65911"/>
        <rFont val="Calibri"/>
        <scheme val="minor"/>
      </rPr>
      <t xml:space="preserve">Afectación de los siguientes derechos: 
- A la realización de las construcciones, edificaciones y desarrollos urbanos respetando las disposiciones jurídicas, de manera ordenada, y dando prevalencia al beneficio de la calidad de vida de los habitantes.  
-Al acceso a los servicios públicos y a que su prestación sea eficiente y oportuna
-A la seguridad y prevención de desastres previsibles técnicamente                                       -A la participación ciudadana y al control ciudadano.                                                                        -A la identidad cultural en  relación al derecho de propiedad y autordeterminación de los pueblos que conllevan a una afectación potencial al derecho a la vivienda.                                                      
-La vulneración de los anteriores derechos colectivos genera un potencial escenario de vulneración de derechos fundamentales a la vida, a la igualdad, a la salud, a la dignidad humana, entre otros. </t>
    </r>
  </si>
  <si>
    <t>*14 de julio de 2023 Otra victoria para San Andrés: Minvivienda hará 3.000 mejoramientos de vivienda durante el Gobierno del Cambio  
*Respuesta de la solicitud de información al Ministerio de Vivienda sobre los 300 mejoramientos de vivienda</t>
  </si>
  <si>
    <t xml:space="preserve">https://www.minvivienda.gov.co/sala-de-prensa/otra-victoria-para-san-andres-minvivienda-hara-3000-mejoramientos-de-vivienda-durante-el-gobierno-del-cambio   https://transparencyinternational-my.sharepoint.com/personal/juan_hincapie_transparenciacolombia_org_co/_layouts/15/onedrive.aspx?ct=1695745030335&amp;or=OWA%2DNT&amp;cid=6b862cf9%2D9a7c%2Df739%2D9358%2D201411eba48c&amp;ga=1&amp;id=%2Fpersonal%2Fjuan%5Fhincapie%5Ftransparenciacolombia%5Forg%5Fco%2FDocuments%2FPlaneaci%C3%B3n%20Transparencia%20Salva%20Vidas%2FProyectos%2FOSF%20%2D%20Reconstrucci%C3%B3n%20Providencia%2F2%2E%20FASE%20II%2F2%2E%20Derechos%20de%20Petici%C3%B3n%2FRespuesta%20Ministerio%20de%20Vivienda%20a%20Derecho%20de%20Petici%C3%B3n%2FRESPUESTA%20A%20DERECHO%20DE%20PETICI%C3%93N%2E%20TRANSPARENCIA%20POR%20COLOMBIA%2E%20RECONSTRUCCI%C3%93N%20S%2EA%2E%20P%2E%20Y%20S%2EC%2E%2Epdf&amp;parent=%2Fpersonal%2Fjuan%5Fhincapie%5Ftransparenciacolombia%5Forg%5Fco%2FDocuments%2FPlaneaci%C3%B3n%20Transparencia%20Salva%20Vidas%2FProyectos%2FOSF%20%2D%20Reconstrucci%C3%B3n%20Providencia%2F2%2E%20FASE%20II%2F2%2E%20Derechos%20de%20Petici%C3%B3n%2FRespuesta%20Ministerio%20de%20Vivienda%20a%20Derecho%20de%20Petici%C3%B3n </t>
  </si>
  <si>
    <t>* Las ONG y cooperantes deben acompañar los procesos de dialogo y control social en el territorio como apoyo a la promoción de los ejercicios locales. Hacerlo juntos hasta que se logre reconfigurar el tejido.</t>
  </si>
  <si>
    <r>
      <rPr>
        <sz val="12"/>
        <color theme="8" tint="-0.499984740745262"/>
        <rFont val="Calibri"/>
        <family val="2"/>
        <scheme val="minor"/>
      </rPr>
      <t xml:space="preserve">(Se mantiene) * </t>
    </r>
    <r>
      <rPr>
        <sz val="12"/>
        <color rgb="FF000000"/>
        <rFont val="Calibri"/>
        <family val="2"/>
        <scheme val="minor"/>
      </rPr>
      <t>Debilidades en el acceso a la información publica</t>
    </r>
  </si>
  <si>
    <r>
      <rPr>
        <sz val="12"/>
        <rFont val="Calibri"/>
        <family val="2"/>
        <scheme val="minor"/>
      </rPr>
      <t>* Debilidades en la respuesta a las solicitudes de información de la comunidad
* Casi nunca se entrega información de manera proactiva
* La información disponible es de carácter técnico y está contenida en medios digitales de difícil acceso a la comunidad 
*</t>
    </r>
    <r>
      <rPr>
        <sz val="12"/>
        <color rgb="FF00B050"/>
        <rFont val="Calibri"/>
        <family val="2"/>
        <scheme val="minor"/>
      </rPr>
      <t xml:space="preserve"> </t>
    </r>
    <r>
      <rPr>
        <sz val="12"/>
        <color rgb="FF000000"/>
        <rFont val="Calibri"/>
        <family val="2"/>
        <scheme val="minor"/>
      </rPr>
      <t>La información publicada no se encuentra traducida a creole</t>
    </r>
  </si>
  <si>
    <r>
      <rPr>
        <sz val="12"/>
        <rFont val="Calibri"/>
        <family val="2"/>
        <scheme val="minor"/>
      </rPr>
      <t xml:space="preserve">* Dificultades para el seguimiento de los recursos y actividades. 
* </t>
    </r>
    <r>
      <rPr>
        <sz val="12"/>
        <color rgb="FF000000"/>
        <rFont val="Calibri"/>
        <scheme val="minor"/>
      </rPr>
      <t xml:space="preserve">Imposibilidad de hacer un efectivo control ciudadano                                         </t>
    </r>
    <r>
      <rPr>
        <i/>
        <sz val="12"/>
        <color rgb="FFC65911"/>
        <rFont val="Calibri"/>
        <scheme val="minor"/>
      </rPr>
      <t xml:space="preserve">(Afectación al derecho al acceso a la información pública que tiene como consecuencia la vulneración del derecho a la participación ciudadana, al cuidado del patrimonio público y al control social)
</t>
    </r>
  </si>
  <si>
    <t>*Se vencieron los plazos para dar respuesta a las solicitudes de información enviadas a la Alcaldía de Providencia y Ministerio de Interior: dirección de negritudes y de consulta previa. Transcurrieron 86 días, superando el tiempo de respuesta definido por la ley. 
*31 de agosto de 2022 Director de la UNGRD denuncia irregularidades en reconstrucción de Providencia y afirma: “Todo cuesta tres veces más” 
*Los sitios web de las entidades no contienen información actualizada del proceso de reconstrucción</t>
  </si>
  <si>
    <r>
      <rPr>
        <sz val="12"/>
        <color theme="8" tint="-0.499984740745262"/>
        <rFont val="Calibri"/>
        <family val="2"/>
        <scheme val="minor"/>
      </rPr>
      <t>(Se mantiene) *</t>
    </r>
    <r>
      <rPr>
        <sz val="12"/>
        <color rgb="FF000000"/>
        <rFont val="Calibri"/>
        <family val="2"/>
        <scheme val="minor"/>
      </rPr>
      <t xml:space="preserve"> Desestructuración de los ejercicios de control</t>
    </r>
  </si>
  <si>
    <r>
      <rPr>
        <sz val="12"/>
        <rFont val="Calibri"/>
        <family val="2"/>
        <scheme val="minor"/>
      </rPr>
      <t xml:space="preserve">* El tejido social esta fragmentado
* Poca coordinación y organización de los actores sociales.
* </t>
    </r>
    <r>
      <rPr>
        <sz val="12"/>
        <color rgb="FF000000"/>
        <rFont val="Calibri"/>
        <family val="2"/>
        <scheme val="minor"/>
      </rPr>
      <t>Pocas herramientas e instrumentos para ejercer monitoreo y control ciudadano</t>
    </r>
  </si>
  <si>
    <t>Desfavorable ambiente a la denuncia de hechos de corrupción</t>
  </si>
  <si>
    <r>
      <rPr>
        <sz val="12"/>
        <color theme="8" tint="-0.499984740745262"/>
        <rFont val="Calibri"/>
        <family val="2"/>
        <scheme val="minor"/>
      </rPr>
      <t xml:space="preserve">(Se mantiene) * </t>
    </r>
    <r>
      <rPr>
        <sz val="12"/>
        <color rgb="FF000000"/>
        <rFont val="Calibri"/>
        <family val="2"/>
        <scheme val="minor"/>
      </rPr>
      <t>Inexistencia de  mecanismos claros y específicos para la denuncia de hechos de corrupción en el proceso de reconstrucción</t>
    </r>
  </si>
  <si>
    <r>
      <rPr>
        <sz val="12"/>
        <rFont val="Calibri"/>
        <family val="2"/>
        <scheme val="minor"/>
      </rPr>
      <t xml:space="preserve">* Las normas que regulan el proceso de reconstrucción no estiman acciones en pro de la denuncias.
* En el proceso de reconstrucción no se ha incluido canales que faciliten la denuncia de hechos de corrupción
* </t>
    </r>
    <r>
      <rPr>
        <sz val="12"/>
        <color rgb="FF000000"/>
        <rFont val="Calibri"/>
        <family val="2"/>
        <scheme val="minor"/>
      </rPr>
      <t xml:space="preserve">No se ha evidenciado acciones de la comisión regional de moralización en este sentido. </t>
    </r>
  </si>
  <si>
    <r>
      <rPr>
        <sz val="12"/>
        <rFont val="Calibri"/>
        <family val="2"/>
        <scheme val="minor"/>
      </rPr>
      <t>* A</t>
    </r>
    <r>
      <rPr>
        <sz val="12"/>
        <color rgb="FF000000"/>
        <rFont val="Calibri"/>
        <scheme val="minor"/>
      </rPr>
      <t xml:space="preserve">menazas a la integridad física de los denunciantes.
</t>
    </r>
    <r>
      <rPr>
        <sz val="12"/>
        <color rgb="FFFF0000"/>
        <rFont val="Calibri"/>
        <scheme val="minor"/>
      </rPr>
      <t xml:space="preserve">* Uso ilegitimo de las ayudas como mecanismos para silenciar a posibles denunciantes. (Validar con la comunidad) 
</t>
    </r>
    <r>
      <rPr>
        <sz val="12"/>
        <rFont val="Calibri"/>
        <family val="2"/>
        <scheme val="minor"/>
      </rPr>
      <t>* Bajas probabilidades de detectar hechos directos de corrupción.
* No se denuncian hechos de corrupción  
* I</t>
    </r>
    <r>
      <rPr>
        <sz val="12"/>
        <color rgb="FF000000"/>
        <rFont val="Calibri"/>
        <scheme val="minor"/>
      </rPr>
      <t xml:space="preserve">ncremento de desconfianza y oposición por parte de la población                       </t>
    </r>
    <r>
      <rPr>
        <i/>
        <sz val="12"/>
        <color rgb="FFC65911"/>
        <rFont val="Calibri"/>
        <scheme val="minor"/>
      </rPr>
      <t>Afectación al derecho colectivo a la participación ciudadana, el acceso a la información pública, a la defensa del patrimonio público y al control ciudadano, que conllevan a la potencial vulneración de derechos fundamentales a la vida, a la integridad, a la dignidad humana, entre otros derechos)                                                                                                       *</t>
    </r>
    <r>
      <rPr>
        <i/>
        <sz val="12"/>
        <color rgb="FF833C0C"/>
        <rFont val="Calibri"/>
        <scheme val="minor"/>
      </rPr>
      <t xml:space="preserve">'La vulneración potencial de los anteriores derechos se relaciona con lo enmarcado en el inciso 8 del art. 3 de la CICC y del art. 33 de la CNUC en el marco de la obligación de los Estados en la incorporación en su ordenamiento jurídico sistemas y medidas de protección a denunciantes, incluyendo su identidad'. </t>
    </r>
  </si>
  <si>
    <t>Dificultades para conocer las acciones de las Controlaría Departamental que fomente la denuncia</t>
  </si>
  <si>
    <t>*Amenazas a la integridad física de los denunciantes
* Bajas probabilidades de detectar hechos directos de corrupción.
*Cohecho
*Concusión 
*Clientelismo</t>
  </si>
  <si>
    <t>*Habilitar un canal especifico de atención a denunciantes de corrupción al interior del sistema para la gestión de riesgos que se active durante el proceso de emergencia. Se privilegiará la denuncia anónima</t>
  </si>
  <si>
    <r>
      <rPr>
        <sz val="12"/>
        <color theme="8" tint="-0.499984740745262"/>
        <rFont val="Calibri"/>
        <family val="2"/>
        <scheme val="minor"/>
      </rPr>
      <t xml:space="preserve">(Se mantiene) * </t>
    </r>
    <r>
      <rPr>
        <sz val="12"/>
        <color rgb="FF000000"/>
        <rFont val="Calibri"/>
        <family val="2"/>
        <scheme val="minor"/>
      </rPr>
      <t>Inexistencia de mecanismos de protección al denunciante</t>
    </r>
  </si>
  <si>
    <r>
      <rPr>
        <sz val="12"/>
        <rFont val="Calibri"/>
        <family val="2"/>
        <scheme val="minor"/>
      </rPr>
      <t>* Co</t>
    </r>
    <r>
      <rPr>
        <sz val="12"/>
        <color rgb="FF000000"/>
        <rFont val="Calibri"/>
        <family val="2"/>
        <scheme val="minor"/>
      </rPr>
      <t>lombia no cuenta con un marco regule el proceso de denuncia ciudadana de corrupción.</t>
    </r>
  </si>
  <si>
    <t>Ausencia de una norma que regule la protección al denunciante</t>
  </si>
  <si>
    <t xml:space="preserve">*Se debe crear una estrategia de protección a los denunciantes en situaciones de emergencia </t>
  </si>
  <si>
    <r>
      <rPr>
        <sz val="12"/>
        <color theme="8" tint="-0.499984740745262"/>
        <rFont val="Calibri"/>
        <family val="2"/>
        <scheme val="minor"/>
      </rPr>
      <t xml:space="preserve">(Se mantiene) * </t>
    </r>
    <r>
      <rPr>
        <sz val="12"/>
        <color rgb="FF000000"/>
        <rFont val="Calibri"/>
        <family val="2"/>
        <scheme val="minor"/>
      </rPr>
      <t>Baja confianza en la efectividad de las denuncias sobre posible corrupción y malos manejos de lo público</t>
    </r>
  </si>
  <si>
    <r>
      <rPr>
        <sz val="12"/>
        <rFont val="Calibri"/>
        <family val="2"/>
        <scheme val="minor"/>
      </rPr>
      <t>* La comunidad ha alertado a las autoridades sobre situaciones que no son claras y no han obtenido una respuesta institucional. 
* D</t>
    </r>
    <r>
      <rPr>
        <sz val="12"/>
        <color rgb="FF000000"/>
        <rFont val="Calibri"/>
        <family val="2"/>
        <scheme val="minor"/>
      </rPr>
      <t xml:space="preserve">es legitimidad de la institucionalidad </t>
    </r>
  </si>
  <si>
    <t>Testimonios de la comunidad</t>
  </si>
  <si>
    <t>La Comisión Regional de Moralización debe abrir un canal de recepción excepcional de denuncias ciudadanas y sesionar con periodicidad en el territorio de providencia para activar las herramientas existentes de prevención y control de la corrupción.</t>
  </si>
  <si>
    <r>
      <rPr>
        <sz val="12"/>
        <color theme="8" tint="-0.499984740745262"/>
        <rFont val="Calibri"/>
        <family val="2"/>
        <scheme val="minor"/>
      </rPr>
      <t xml:space="preserve">(Se mantiene) * </t>
    </r>
    <r>
      <rPr>
        <sz val="12"/>
        <rFont val="Calibri"/>
        <family val="2"/>
        <scheme val="minor"/>
      </rPr>
      <t>Temor a ser objeto de represalias por ser denunciante</t>
    </r>
  </si>
  <si>
    <t xml:space="preserve">* Existencia de intereses particulares ocultos que cooptan la toma de decisiones en el proceso de reconstrucción.
* Discrecionalidad en la toma de decisiones en los procesos de reconstrucción.
* Existen evidencias de represalias a los "reportantes o denunciantes"
</t>
  </si>
  <si>
    <t xml:space="preserve">https://www.elespectador.com/colombia/mas-regiones/rechazan-amenazas-a-lideres-sociales-y-pueblo-raizal-en-providencia/ </t>
  </si>
  <si>
    <t xml:space="preserve">*Se debe crear una estrategia de protección a los denunciantes en situaciones de emergencia 
* La FLIP puede desplegar una estrategia de apoyo a periodistas afectados por emergencias, coordinando acciones con medios de comunicación y difusión. Así mismo, se debe generar espacios formación previos para la actuación periodística en momentos de emergencia </t>
  </si>
  <si>
    <t>Débiles procesos y momentos de rendición de cuentas públicas a la ciudadanía</t>
  </si>
  <si>
    <r>
      <rPr>
        <sz val="12"/>
        <color theme="8" tint="-0.499984740745262"/>
        <rFont val="Calibri"/>
        <family val="2"/>
        <scheme val="minor"/>
      </rPr>
      <t>(Se mantiene) *</t>
    </r>
    <r>
      <rPr>
        <sz val="12"/>
        <color rgb="FF000000"/>
        <rFont val="Calibri"/>
        <family val="2"/>
        <scheme val="minor"/>
      </rPr>
      <t xml:space="preserve"> No se definieron espacios específicos de rendición de cuentas a la comunidad afectada.</t>
    </r>
  </si>
  <si>
    <r>
      <rPr>
        <sz val="12"/>
        <rFont val="Calibri"/>
        <family val="2"/>
        <scheme val="minor"/>
      </rPr>
      <t xml:space="preserve">* Desconocimiento institucional sobre qué autoridad debe rendir cuentas.
* El marco normativo en el que se desarrollo el proceso de reconstrucción no fue claro al definir espacios de rendición de cuentas, la forma en la que se debe rendir cuentas y bajo que escenario.
* Falta de voluntad política.
* </t>
    </r>
    <r>
      <rPr>
        <sz val="12"/>
        <color rgb="FF000000"/>
        <rFont val="Calibri"/>
        <family val="2"/>
        <scheme val="minor"/>
      </rPr>
      <t xml:space="preserve">Temor institucional a las acciones de control que pueda emprender la ciudadanía.
</t>
    </r>
  </si>
  <si>
    <r>
      <rPr>
        <sz val="12"/>
        <rFont val="Calibri"/>
        <family val="2"/>
        <scheme val="minor"/>
      </rPr>
      <t xml:space="preserve">* La comunidad no tiene conocimiento sobre los aportes del sector privado y de la cooperación al proceso de reconstrucción. 
* No se conoce al detalle el proceso de ejecución de obras  
* Dificultad para identificar como se están empleando los recursos públicos 
* Posible vulneración de los derechos que cobijan a la población 
* </t>
    </r>
    <r>
      <rPr>
        <sz val="12"/>
        <color rgb="FF000000"/>
        <rFont val="Calibri"/>
        <family val="2"/>
        <scheme val="minor"/>
      </rPr>
      <t xml:space="preserve">Al no tener acceso a información de los proyectos de reconstrucción, puede haber la posibilidad de que se cambien los indicadores de cumplimiento en beneficio de particulares
</t>
    </r>
    <r>
      <rPr>
        <sz val="12"/>
        <color theme="5" tint="-0.249977111117893"/>
        <rFont val="Calibri"/>
        <family val="2"/>
        <scheme val="minor"/>
      </rPr>
      <t xml:space="preserve">(Afectación al derecho a la consulta previa, entendiendo que posiblemente no se hacen rendicones de cuenta relacionado con lo pactado en ésta. 
Afectación al derecho a la acceso a la información pública que tiene como consecuencia la vulneración del derecho a la participación ciudadana, al cuidado del patrimonio público y al control ciudadano
De forma conexa, también puede afectar derechos colectivos como a la moralidad administrativa y defensa al partironio público, si el hecho de no cumplir con la Ley conlleva a ir en contra de los principios de la función publica y de la protección del patrimonio publico.
</t>
    </r>
  </si>
  <si>
    <t>Informe de Contraloría Hallazgo 22</t>
  </si>
  <si>
    <t>*Abuso de autoridad
*Extralimitación de funciones
*Transgresión de medidas de conflictos de interés.
*Discrecionalidad en la toma de decisiones
* Interés indebido en la celebración de contratos
*Malversación de recursos 
*Detrimento patrimonial 
*Favoritismo
*Clientelismo
*Peculado
*Concusión
*Prevaricato</t>
  </si>
  <si>
    <t>*Las agencias de cooperación y ONGS con alguna incidencia en la isla deben rendir cuentas a la ciudadanía de los recursos y actividades desarrolladas. 
* Las agencias de cooperación y ONGS con alguna incidencia en la isla deben solicitar proceso de rendición de cuentas públicas de los recursos dados a la Gobierno Nacional para las ayudas, exigiendo publicidad de los mismos.</t>
  </si>
  <si>
    <r>
      <rPr>
        <sz val="12"/>
        <color rgb="FF00B050"/>
        <rFont val="Calibri"/>
        <family val="2"/>
        <scheme val="minor"/>
      </rPr>
      <t xml:space="preserve">(Nuevo) * </t>
    </r>
    <r>
      <rPr>
        <sz val="12"/>
        <color rgb="FF000000"/>
        <rFont val="Calibri"/>
        <family val="2"/>
        <scheme val="minor"/>
      </rPr>
      <t>Incumplimiento de la ley de transparencia y acceso a la información pública</t>
    </r>
  </si>
  <si>
    <r>
      <rPr>
        <sz val="12"/>
        <rFont val="Calibri"/>
        <family val="2"/>
        <scheme val="minor"/>
      </rPr>
      <t>* Desconocimiento e irrespeto de la norma  
* Bajos niveles de transparencia activa y pasiva de los actores con responsabilidad en el proceso de reconstrucción  
* Bajo nivel de actualiazación de información en 2023 que demuestre el avance y cumplimiento de las responsabilidades de los actores frente al proceso de reconstrucción en sus sitios web 
* N</t>
    </r>
    <r>
      <rPr>
        <sz val="12"/>
        <color rgb="FF000000"/>
        <rFont val="Calibri"/>
        <family val="2"/>
        <scheme val="minor"/>
      </rPr>
      <t>o se ha traducido la información de la reconstrucción al idioma creole de forma proactiva</t>
    </r>
  </si>
  <si>
    <r>
      <rPr>
        <sz val="12"/>
        <rFont val="Calibri"/>
        <family val="2"/>
        <scheme val="minor"/>
      </rPr>
      <t xml:space="preserve">* La ciudadanía no puede acceder fácilmente a la información sobre la reconstrucción 
* Posible vulneración al derecho de acceso a información pública 
* Dificultad para ejercer control ciudadano 
* </t>
    </r>
    <r>
      <rPr>
        <sz val="12"/>
        <color rgb="FF000000"/>
        <rFont val="Calibri"/>
        <family val="2"/>
        <scheme val="minor"/>
      </rPr>
      <t xml:space="preserve">Debilitamiento de la participación ciudadana
</t>
    </r>
    <r>
      <rPr>
        <sz val="12"/>
        <color theme="5" tint="-0.249977111117893"/>
        <rFont val="Calibri"/>
        <family val="2"/>
        <scheme val="minor"/>
      </rPr>
      <t xml:space="preserve">Afectación al derecho de acceso a la información pública y los derechos que se pretender garantizar por medio de éste, entendiendolo como derecho que garantiza otros derechos humanos. 
Así mismo, afectra el derecho a la participación ciudadana y al ejercicio del control ciudadano, que solo es posible mediante la realización del derecho a información pública. </t>
    </r>
  </si>
  <si>
    <t>El menú participa del sitio web de la Alcaldía de Providencia no esta actualizado *Entidades con responsabilidad en el proceso de reconstrucción no actualizan de manera proactiva información de su gestión  * *Se vencieron los plazos para dar respuesta a las solicitudes de información enviadas a la Alcaldía de Providencia y Ministerio de Interior: dirección de negritudes y de consulta previa. Transcurrieron 86 días, superando el tiempo de respuesta defindo por la ley</t>
  </si>
  <si>
    <t xml:space="preserve">* (Se mantiene) Información entregada a la ciudadanía poco clara </t>
  </si>
  <si>
    <t>* Desarticulación en la entrega de información a la comunidad
*Las entidades líderes en la reconstrucción   (FINDETER Y FIDUPREVISORA) no cumplen las obligaciones en materia de transparencia y rendición de cuentas.</t>
  </si>
  <si>
    <r>
      <t xml:space="preserve">* Percepción de insuficiencia de la información entregada.
* Confusión ante criterios de orden técnico que impiden comprender la priorización de ayudas y desarrollo de las obras. 
 * Dificultad para hacer un seguimiento adecuado del desarrollo del proceso. 
</t>
    </r>
    <r>
      <rPr>
        <sz val="12"/>
        <color theme="5" tint="-0.249977111117893"/>
        <rFont val="Calibri"/>
        <family val="2"/>
        <scheme val="minor"/>
      </rPr>
      <t xml:space="preserve">Afectación al derecho de acceso a la información pública y los derechos que se pretender garantizar por medio de éste, entendiendolo como derecho que garantiza otros derechos humanos. 
Así mismo, afectra el derecho a la participación ciudadana y al ejercicio del control ciudadano que solo es posible mediante la realización del derecho a información pública. </t>
    </r>
  </si>
  <si>
    <t xml:space="preserve">Esta se puede integrar con alguna de falta de garantía del derecho de acceso a ainformación. </t>
  </si>
  <si>
    <t xml:space="preserve">*El DAFP debe diseñar un protocolo de rendición de cuentas durante las emergencias que permita a las autoridades conocer pasos, momentos y actividades a desarrollar en eventos similares.
</t>
  </si>
  <si>
    <t>Debilidades en el control institucional</t>
  </si>
  <si>
    <r>
      <rPr>
        <sz val="12"/>
        <color theme="8" tint="-0.499984740745262"/>
        <rFont val="Calibri"/>
        <family val="2"/>
        <scheme val="minor"/>
      </rPr>
      <t>(Se mantiene) *</t>
    </r>
    <r>
      <rPr>
        <sz val="12"/>
        <color rgb="FF000000"/>
        <rFont val="Calibri"/>
        <family val="2"/>
        <scheme val="minor"/>
      </rPr>
      <t xml:space="preserve"> Baja coordinación y articulación entre los órganos de control nacional y territorial</t>
    </r>
  </si>
  <si>
    <r>
      <rPr>
        <sz val="12"/>
        <rFont val="Calibri"/>
        <family val="2"/>
        <scheme val="minor"/>
      </rPr>
      <t>* Reducidas capacidades del control local para avanzar en la vigilancia de las actuaciones.
* Dificultad para conocer las acciones que evidencien las actividades de control por parte de la contraloría departamental
* H</t>
    </r>
    <r>
      <rPr>
        <sz val="12"/>
        <color rgb="FF000000"/>
        <rFont val="Calibri"/>
        <family val="2"/>
        <scheme val="minor"/>
      </rPr>
      <t xml:space="preserve">ipercentralización del control nacional </t>
    </r>
  </si>
  <si>
    <r>
      <rPr>
        <sz val="12"/>
        <rFont val="Calibri"/>
        <family val="2"/>
        <scheme val="minor"/>
      </rPr>
      <t>* Alta posibilidad de pérdida de recursos en hechos asociados a la corrupción.
* Desconocimiento de quién es el responsable de hacer las labores de control.
* O</t>
    </r>
    <r>
      <rPr>
        <sz val="12"/>
        <color rgb="FF000000"/>
        <rFont val="Calibri"/>
        <family val="2"/>
        <scheme val="minor"/>
      </rPr>
      <t xml:space="preserve">misión de funciones de control y seguimiento. 
</t>
    </r>
    <r>
      <rPr>
        <sz val="12"/>
        <color theme="5" tint="-0.249977111117893"/>
        <rFont val="Calibri"/>
        <family val="2"/>
        <scheme val="minor"/>
      </rPr>
      <t xml:space="preserve">
Afectación posible a la pretación de servicios debido a la falta de articulación, generando el incumplimiento en la garantía de derechos clave relacionados a: 
Vivienda digna
Dignidad Humana
Derecho al agua
Prestación de servicios públicos.
Derechos conexos asociados a estos derechos.</t>
    </r>
  </si>
  <si>
    <t>*Informe de contraloría hallazgos 12 y 13 *Proceso disciplinario, en la Procuraduría Delegada Disciplinaria: Primera para la vigilancia administrativa *Reposa noticia criminal 110016000101202250081 en la Fiscalia 96 seccional dirección especializada contra la corrupción.</t>
  </si>
  <si>
    <t xml:space="preserve">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Anexo6%20Informe%202022%2D13%20CD%20Comercio%20Huracan%20Iota%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https://transparencyinternational-my.sharepoint.com/personal/laura_ramirez_transparenciacolombia_org_co/_layouts/15/onedrive.aspx?ct=1695139180206&amp;or=OWA%2DNT&amp;cid=ca3fc7e4%2D41e8%2D6618%2D1c87%2D71bbec700644&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Noticia%20criminal%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https://transparencyinternational-my.sharepoint.com/personal/laura_ramirez_transparenciacolombia_org_co/_layouts/15/onedrive.aspx?ct=1700254645612&amp;or=OWA%2DNT&amp;cid=6987a59c%2D6a34%2Df7c2%2De462%2Dd643f47fe756&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Oficio%20PDGGT%20No%20479%20%2D%20DP%20%2D%20Transparencia%20por%20Colombia%20%2D%20San%20Andr%C3%A9s%20ARS%20vf%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t>
  </si>
  <si>
    <t>*Utilización indebida de información oficial privilegiada 
*Detrimento patrimonial 
*Abuso de autoridad
*Extralimitación de funciones
*Discrecionalidad en la toma de decisiones
*Malversación de recursos
*Concierto para delinquir 
*Interés indebido en la celebración de contratos
*Contrato sin cumplimiento de los requisitos legales
*Abuso de autoridad
*Discrecionalidad en la toma de decisiones
*Favoritismo
*Clientelismo
*Prevaricato
*Concusión
*Cohecho
*Peculado</t>
  </si>
  <si>
    <r>
      <rPr>
        <sz val="12"/>
        <color theme="8" tint="-0.499984740745262"/>
        <rFont val="Calibri"/>
        <family val="2"/>
        <scheme val="minor"/>
      </rPr>
      <t xml:space="preserve">(Se mantiene) * </t>
    </r>
    <r>
      <rPr>
        <sz val="12"/>
        <color rgb="FF000000"/>
        <rFont val="Calibri"/>
        <family val="2"/>
        <scheme val="minor"/>
      </rPr>
      <t xml:space="preserve">Hipercentralización de las acciones de control institucional desde el nivel central. </t>
    </r>
  </si>
  <si>
    <r>
      <rPr>
        <sz val="12"/>
        <rFont val="Calibri"/>
        <family val="2"/>
        <scheme val="minor"/>
      </rPr>
      <t>* Visibilización de la gestión preponderantemente desde el nivel nacional.
* Los actores involucrados directamente en el proceso de re</t>
    </r>
    <r>
      <rPr>
        <sz val="12"/>
        <color rgb="FF000000"/>
        <rFont val="Calibri"/>
        <family val="2"/>
        <scheme val="minor"/>
      </rPr>
      <t xml:space="preserve">construcción son mayoritariamente del nivel nacional.
</t>
    </r>
  </si>
  <si>
    <r>
      <rPr>
        <sz val="12"/>
        <rFont val="Calibri"/>
        <family val="2"/>
        <scheme val="minor"/>
      </rPr>
      <t xml:space="preserve">* Poca </t>
    </r>
    <r>
      <rPr>
        <sz val="12"/>
        <color rgb="FF000000"/>
        <rFont val="Calibri"/>
        <family val="2"/>
        <scheme val="minor"/>
      </rPr>
      <t xml:space="preserve">independencia de las acciones de control.
</t>
    </r>
    <r>
      <rPr>
        <sz val="12"/>
        <color theme="5" tint="-0.249977111117893"/>
        <rFont val="Calibri"/>
        <family val="2"/>
        <scheme val="minor"/>
      </rPr>
      <t xml:space="preserve">Posible afectación del derecho a la participación ciudadana derivado de los pocos  espacios de participación local ocasionados por la hipercentralización. también afecta, derechos clave como el acceso a la información pública para la realización de otros derechos humanos. </t>
    </r>
    <r>
      <rPr>
        <sz val="12"/>
        <color rgb="FF000000"/>
        <rFont val="Calibri"/>
        <family val="2"/>
        <scheme val="minor"/>
      </rPr>
      <t xml:space="preserve">
</t>
    </r>
    <r>
      <rPr>
        <sz val="12"/>
        <rFont val="Calibri"/>
        <family val="2"/>
        <scheme val="minor"/>
      </rPr>
      <t>* Falt</t>
    </r>
    <r>
      <rPr>
        <sz val="12"/>
        <color rgb="FF000000"/>
        <rFont val="Calibri"/>
        <family val="2"/>
        <scheme val="minor"/>
      </rPr>
      <t xml:space="preserve">a de conocimiento detallado sobre las acciones adelantadas por los contratistas. 
</t>
    </r>
    <r>
      <rPr>
        <sz val="12"/>
        <color theme="5" tint="-0.249977111117893"/>
        <rFont val="Calibri"/>
        <family val="2"/>
        <scheme val="minor"/>
      </rPr>
      <t xml:space="preserve">Posible afectación del derecho de acceso a la información pública y de participación ciudadana. </t>
    </r>
    <r>
      <rPr>
        <sz val="12"/>
        <color rgb="FF000000"/>
        <rFont val="Calibri"/>
        <family val="2"/>
        <scheme val="minor"/>
      </rPr>
      <t xml:space="preserve">
</t>
    </r>
    <r>
      <rPr>
        <sz val="12"/>
        <rFont val="Calibri"/>
        <family val="2"/>
        <scheme val="minor"/>
      </rPr>
      <t>* Fa</t>
    </r>
    <r>
      <rPr>
        <sz val="12"/>
        <color rgb="FF000000"/>
        <rFont val="Calibri"/>
        <family val="2"/>
        <scheme val="minor"/>
      </rPr>
      <t>lta de conocimiento del manejo de los recursos públicos</t>
    </r>
  </si>
  <si>
    <t xml:space="preserve">Dificultad para acceder a informes de la Contraloría Departamental de San Andrés y Providencia </t>
  </si>
  <si>
    <r>
      <rPr>
        <sz val="12"/>
        <color theme="8" tint="-0.499984740745262"/>
        <rFont val="Calibri"/>
        <family val="2"/>
        <scheme val="minor"/>
      </rPr>
      <t>(Se mantiene) *</t>
    </r>
    <r>
      <rPr>
        <sz val="12"/>
        <color rgb="FF000000"/>
        <rFont val="Calibri"/>
        <family val="2"/>
        <scheme val="minor"/>
      </rPr>
      <t xml:space="preserve"> Debilidades del control interno  en las entidades territoriales</t>
    </r>
  </si>
  <si>
    <r>
      <rPr>
        <sz val="12"/>
        <rFont val="Calibri"/>
        <family val="2"/>
        <scheme val="minor"/>
      </rPr>
      <t xml:space="preserve">* Existencia de bajos desempeños históricos en la isla
* Poca independencia para el ejercicio del control institucional a la alcaldía y la gobernación 
* </t>
    </r>
    <r>
      <rPr>
        <sz val="12"/>
        <color rgb="FF000000"/>
        <rFont val="Calibri"/>
        <family val="2"/>
        <scheme val="minor"/>
      </rPr>
      <t xml:space="preserve">Falta de mecanismos que permitan hacer un control efectivo. </t>
    </r>
  </si>
  <si>
    <r>
      <rPr>
        <sz val="12"/>
        <rFont val="Calibri"/>
        <family val="2"/>
        <scheme val="minor"/>
      </rPr>
      <t xml:space="preserve">
* Dificultad para identificar posibles hechos de corrupción.
* </t>
    </r>
    <r>
      <rPr>
        <sz val="12"/>
        <color rgb="FF000000"/>
        <rFont val="Calibri"/>
        <family val="2"/>
        <scheme val="minor"/>
      </rPr>
      <t xml:space="preserve">Aumento de las posibilidades para la comisión de delitos.
</t>
    </r>
    <r>
      <rPr>
        <sz val="12"/>
        <color theme="5" tint="-0.249977111117893"/>
        <rFont val="Calibri"/>
        <family val="2"/>
        <scheme val="minor"/>
      </rPr>
      <t xml:space="preserve">Posible afectación del control ciudadano y garantías de acceeso a información pública, derivada de la posible información veridica o falta de información. 
</t>
    </r>
    <r>
      <rPr>
        <sz val="12"/>
        <color rgb="FF000000"/>
        <rFont val="Calibri"/>
        <family val="2"/>
        <scheme val="minor"/>
      </rPr>
      <t xml:space="preserve">
</t>
    </r>
  </si>
  <si>
    <t>Dificultad para acceder a informes de control interno departamental y municipal</t>
  </si>
  <si>
    <r>
      <rPr>
        <sz val="12"/>
        <color rgb="FF00B050"/>
        <rFont val="Calibri"/>
        <family val="2"/>
        <scheme val="minor"/>
      </rPr>
      <t xml:space="preserve">(Nuevo) * </t>
    </r>
    <r>
      <rPr>
        <sz val="12"/>
        <color rgb="FF000000"/>
        <rFont val="Calibri"/>
        <family val="2"/>
        <scheme val="minor"/>
      </rPr>
      <t>Debilidades en el desarrollo de las  actividades de interventoría y su respectiva supervisión en el contrato de obra 1621 de 2020</t>
    </r>
  </si>
  <si>
    <r>
      <rPr>
        <sz val="12"/>
        <rFont val="Calibri"/>
        <family val="2"/>
        <scheme val="minor"/>
      </rPr>
      <t xml:space="preserve">* Se </t>
    </r>
    <r>
      <rPr>
        <sz val="12"/>
        <color rgb="FF000000"/>
        <rFont val="Calibri"/>
        <family val="2"/>
        <scheme val="minor"/>
      </rPr>
      <t>reconocen costos de transporte de equipos y maquinaria, ya incluidos en los precios unitarios ofertados por el contratista de obra en su propuesta económica.</t>
    </r>
  </si>
  <si>
    <r>
      <rPr>
        <sz val="12"/>
        <rFont val="Calibri"/>
        <family val="2"/>
        <scheme val="minor"/>
      </rPr>
      <t xml:space="preserve">* </t>
    </r>
    <r>
      <rPr>
        <sz val="12"/>
        <color rgb="FF000000"/>
        <rFont val="Calibri"/>
        <family val="2"/>
        <scheme val="minor"/>
      </rPr>
      <t>Se ocasiona una posible lesión al patrimonio público por el valor pagado con corte a febrero de 2022, por la ejecución del ítem no previsto No. 47 en un monto de $1.549.695.201.</t>
    </r>
    <r>
      <rPr>
        <sz val="12"/>
        <color theme="5" tint="-0.249977111117893"/>
        <rFont val="Calibri"/>
        <family val="2"/>
        <scheme val="minor"/>
      </rPr>
      <t xml:space="preserve">
   -Afectación a  la moralidad administrativa y defensa del patrimonio público.    El detrimento genera la falta de garantía de realización de otros derechos humanos, por ejemplo, a la vivienda digna, a la salud, a la educación, al agua, el derecho a la seguridad física, digninada humanda entre otros que hubieran sido garantizados con estos recursos.                               </t>
    </r>
  </si>
  <si>
    <t xml:space="preserve">*Informe de la Contraloría Hallazgos 12 </t>
  </si>
  <si>
    <t>TABLA PARA EL ANÁLISIS DE PROBABILIDAD</t>
  </si>
  <si>
    <t>Nivel</t>
  </si>
  <si>
    <t>Descriptor</t>
  </si>
  <si>
    <t>Factibilidad</t>
  </si>
  <si>
    <t>Frecuencia</t>
  </si>
  <si>
    <t>Casi seguro</t>
  </si>
  <si>
    <t>Se espera que el factor de riesgo se presente en la mayoría de las circunstancias.</t>
  </si>
  <si>
    <t>*Frecuentemente cuando se  analiza el problema ese factor de riesgo sucede. 
*Se presentó en los últimos 6 meses.</t>
  </si>
  <si>
    <t>Probable</t>
  </si>
  <si>
    <t xml:space="preserve">Es viable que el factor de riesgo se presente. </t>
  </si>
  <si>
    <t>*A menudo cuando se  analiza el problema o problemas ese factor de riesgo sucede. 
*Se presentó en los últimos 7 meses.</t>
  </si>
  <si>
    <t>Posible</t>
  </si>
  <si>
    <t>La probabilidad de que el factor de riesgo se presente en algún momento es igual a la de que no ocurra.</t>
  </si>
  <si>
    <t>*A veces cuando se  analiza el problema ese factor de riesgo sucede. 
*Se presentó en los últimos 8 meses.</t>
  </si>
  <si>
    <t>Improbable</t>
  </si>
  <si>
    <t>Es probable que factor de riesgo no se presente, no es común o frecuente.</t>
  </si>
  <si>
    <t>*Rara vez cuando se  analiza el probelma ese factor de riesgo sucede. 
*No se ha presentado en los últimos 10 meses.</t>
  </si>
  <si>
    <t>Rara vez</t>
  </si>
  <si>
    <t>El factor de riesgo puede presentarse sólo en circunstancias excepcionales.</t>
  </si>
  <si>
    <t>*Casi nunca cuando se  analiza el problema ese factor de riesgo sucede.
*No se ha presentado durante los últimos 24 meses.</t>
  </si>
  <si>
    <t>PROBABILIDAD</t>
  </si>
  <si>
    <t>Riesgo Alto</t>
  </si>
  <si>
    <t>2 AI</t>
  </si>
  <si>
    <t>3 AI</t>
  </si>
  <si>
    <t>4 AI</t>
  </si>
  <si>
    <t>1 AI</t>
  </si>
  <si>
    <t>1 G</t>
  </si>
  <si>
    <t>4 G</t>
  </si>
  <si>
    <t>3 G</t>
  </si>
  <si>
    <t>5 I</t>
  </si>
  <si>
    <t>2 CP</t>
  </si>
  <si>
    <t>2 I</t>
  </si>
  <si>
    <t>3 CP</t>
  </si>
  <si>
    <t>Riesgo Medio</t>
  </si>
  <si>
    <t>3 I</t>
  </si>
  <si>
    <t>1 CP</t>
  </si>
  <si>
    <t>4 CP</t>
  </si>
  <si>
    <t>2 G</t>
  </si>
  <si>
    <t>1 I</t>
  </si>
  <si>
    <t>4 I</t>
  </si>
  <si>
    <t>5 CP</t>
  </si>
  <si>
    <t>3 - Posible</t>
  </si>
  <si>
    <t>Riesgo Moderado</t>
  </si>
  <si>
    <t>2 - Improbable</t>
  </si>
  <si>
    <t xml:space="preserve">1 - Rara vez
</t>
  </si>
  <si>
    <t>Riesgo Bajo</t>
  </si>
  <si>
    <t>1 - Insignificante</t>
  </si>
  <si>
    <t>2 - Menor</t>
  </si>
  <si>
    <t>3 - Moderado</t>
  </si>
  <si>
    <t>IMPACTO</t>
  </si>
  <si>
    <t>TABLAS PARA LA VALORACIÓN DE IMPACTO</t>
  </si>
  <si>
    <t>#</t>
  </si>
  <si>
    <t>Pregunta</t>
  </si>
  <si>
    <t xml:space="preserve"> Respuesta</t>
  </si>
  <si>
    <t>Rangos</t>
  </si>
  <si>
    <t>Asignación</t>
  </si>
  <si>
    <t>Característica</t>
  </si>
  <si>
    <t xml:space="preserve">      Si el factor de riesgo se materializa podría….</t>
  </si>
  <si>
    <t>SI</t>
  </si>
  <si>
    <t>NO</t>
  </si>
  <si>
    <t>Insignificante</t>
  </si>
  <si>
    <t>De cero a una pregunta positiva.</t>
  </si>
  <si>
    <t>Afecta de manera muy leve el proceso de reconstrucción</t>
  </si>
  <si>
    <t>Profundizar la situación de vulnerabilidad de la comunidad afectada producto de la emergencia.</t>
  </si>
  <si>
    <t>Menor</t>
  </si>
  <si>
    <t>De dos preguntas positivas.</t>
  </si>
  <si>
    <t>Afecta de manera leve el proceso de reconstrucción</t>
  </si>
  <si>
    <t>Reducir la capacidad de los actores para prevenir y gestionar afectaciones similares o peores frente a eventos naturales de igual categoría.</t>
  </si>
  <si>
    <t>Moderado</t>
  </si>
  <si>
    <t>De tres o cuatro preguntas positivas.</t>
  </si>
  <si>
    <t>Afecta parcialmente el proceso de reconstrucción</t>
  </si>
  <si>
    <t>Generar intervención de los órganos de control al involucrar delitos. (Procesos/sanciones penales, fiscales o disciplinarias).</t>
  </si>
  <si>
    <t>Mayor</t>
  </si>
  <si>
    <t>De cinco o seis preguntas positivas.</t>
  </si>
  <si>
    <t>Tiene un impacto negativo sobre el proceso de reconstrucción</t>
  </si>
  <si>
    <t>Perjudicar la reactivación económica y social de la isla.</t>
  </si>
  <si>
    <t>Catastrófico</t>
  </si>
  <si>
    <t>De siete o más preguntas positivas.</t>
  </si>
  <si>
    <t>Tiene un impacto desastroso sobre el proceso de reconstrucción</t>
  </si>
  <si>
    <t>Perjudicar el cumplimiento de las metas programadas para la reconstrucción.</t>
  </si>
  <si>
    <t>Afectar la participación y control social.</t>
  </si>
  <si>
    <t>Generar un ambiente propicio para que la corrupción permee  o se enquiste en el proceso de reconstrucción.</t>
  </si>
  <si>
    <t>Afectar la capacidad del pueblo raizal para decidir sus propias condiciones de desarrollo.</t>
  </si>
  <si>
    <t xml:space="preserve">Total </t>
  </si>
  <si>
    <t>ACCESO A LA INFORMACIÓN PÚBLICA</t>
  </si>
  <si>
    <t>GOBERNANZA</t>
  </si>
  <si>
    <t>INSTITUCIONALIDAD</t>
  </si>
  <si>
    <t>PESOS Y CONTRAPESOS</t>
  </si>
  <si>
    <t>Bajos niveles de transparencia activa por parte de las entidades clave en la reconstrucción</t>
  </si>
  <si>
    <t xml:space="preserve"> Entidades clave no informan su nivel de avance y resultados en proyectos de reconstrucción</t>
  </si>
  <si>
    <t xml:space="preserve"> Inadecuados escenarios de participación ciudadana en la gestión pública</t>
  </si>
  <si>
    <t>Baja incidencia de las acciones de control social y participación ciudadana</t>
  </si>
  <si>
    <t>Hipercerntralización en la toma de decisiones</t>
  </si>
  <si>
    <t>Declive en la confianza de los ciudadanos con los actores estatales</t>
  </si>
  <si>
    <t>Debilidades en la implementación del marco normativo que regula las acciones del estado en situaciones de emergencia</t>
  </si>
  <si>
    <t>Débil capacidad institucional de la Alcaldía y la Gobernación para gestionar por sí solas o en coordinación la emergencia</t>
  </si>
  <si>
    <t xml:space="preserve"> Inadecuada planeación presupuestaria para la ejecución pública de los proyectos</t>
  </si>
  <si>
    <t>Bajos niveles de control social</t>
  </si>
  <si>
    <t xml:space="preserve">      Si el factor de riesgo se materializa….</t>
  </si>
  <si>
    <t>Se profundiza la situación de vulnerabilidad de la comunidad afectada producto de la emergencia.</t>
  </si>
  <si>
    <t>X</t>
  </si>
  <si>
    <t>Se disminuye la capacidad de los actores para prevenir y gestionar afectaciones similares o peores frente a eventos naturales de igual categoría.</t>
  </si>
  <si>
    <t xml:space="preserve">Se aumenta la probabilidad de que se generen delitos asociados con la administración publica </t>
  </si>
  <si>
    <t>Se afecta las condiciones socioeconomicas de los habitantes de las islas</t>
  </si>
  <si>
    <t>Se perjudica el cumplimiento de las metas programadas para la reconstrucción.</t>
  </si>
  <si>
    <t>Se afecta la participación y control ciudadano.</t>
  </si>
  <si>
    <t>Se genera impacto medioambiental en las Islas</t>
  </si>
  <si>
    <t>Afecta la capacidad del pueblo raizal para decidir sus propias condiciones de desarrollo.</t>
  </si>
  <si>
    <t>CATASTRÓFICO</t>
  </si>
  <si>
    <t>MAYOR</t>
  </si>
  <si>
    <t>MAPA DE CALOR POR NIVEL DE RIESGO</t>
  </si>
  <si>
    <t>Nivel de riesgo</t>
  </si>
  <si>
    <t>Riego Bajo</t>
  </si>
  <si>
    <t>Casi seguro
5</t>
  </si>
  <si>
    <t>Probable
4</t>
  </si>
  <si>
    <t>Posible
3</t>
  </si>
  <si>
    <t>Improbable
2</t>
  </si>
  <si>
    <t>Rara vez
1</t>
  </si>
  <si>
    <t>Insignificante
1</t>
  </si>
  <si>
    <t>Menor
2</t>
  </si>
  <si>
    <t>Moderado
3</t>
  </si>
  <si>
    <t>Mayor
4</t>
  </si>
  <si>
    <t>Catastrófico
5</t>
  </si>
  <si>
    <t xml:space="preserve">CATEGORÍA </t>
  </si>
  <si>
    <t>NIVEL DE RIESGO</t>
  </si>
  <si>
    <t>Local</t>
  </si>
  <si>
    <t>Nacional</t>
  </si>
  <si>
    <t>Mixto</t>
  </si>
  <si>
    <t>1 - Rara vez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</si>
</sst>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font>
      <sz val="12"/>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4"/>
      <color rgb="FF000000"/>
      <name val="Calibri"/>
      <family val="2"/>
    </font>
    <font>
      <b/>
      <sz val="14"/>
      <color theme="0"/>
      <name val="Calibri"/>
      <family val="2"/>
    </font>
    <font>
      <sz val="12"/>
      <color rgb="FF000000"/>
      <name val="Calibri"/>
      <family val="2"/>
      <scheme val="minor"/>
    </font>
    <font>
      <b/>
      <sz val="12"/>
      <color rgb="FF000000"/>
      <name val="Calibri"/>
      <family val="2"/>
      <scheme val="minor"/>
    </font>
    <font>
      <b/>
      <sz val="20"/>
      <color rgb="FFFFFFFF"/>
      <name val="Calibri"/>
      <family val="2"/>
      <scheme val="minor"/>
    </font>
    <font>
      <b/>
      <sz val="20"/>
      <name val="Calibri"/>
      <family val="2"/>
      <scheme val="minor"/>
    </font>
    <font>
      <b/>
      <sz val="11"/>
      <color theme="0"/>
      <name val="Calibri"/>
      <family val="2"/>
      <scheme val="minor"/>
    </font>
    <font>
      <b/>
      <sz val="11"/>
      <color theme="1"/>
      <name val="Calibri"/>
      <family val="2"/>
      <scheme val="minor"/>
    </font>
    <font>
      <sz val="11"/>
      <color rgb="FF000000"/>
      <name val="Calibri"/>
      <family val="2"/>
    </font>
    <font>
      <b/>
      <sz val="12"/>
      <color theme="0"/>
      <name val="Calibri"/>
      <family val="2"/>
      <scheme val="minor"/>
    </font>
    <font>
      <sz val="12"/>
      <color theme="0"/>
      <name val="Calibri"/>
      <family val="2"/>
      <scheme val="minor"/>
    </font>
    <font>
      <sz val="8"/>
      <name val="Calibri"/>
      <family val="2"/>
    </font>
    <font>
      <sz val="12"/>
      <color rgb="FF000000"/>
      <name val="Calibri"/>
      <family val="2"/>
    </font>
    <font>
      <i/>
      <sz val="12"/>
      <color theme="0" tint="-0.499984740745262"/>
      <name val="Calibri"/>
      <family val="2"/>
      <scheme val="minor"/>
    </font>
    <font>
      <i/>
      <sz val="8"/>
      <color theme="0" tint="-0.499984740745262"/>
      <name val="Calibri"/>
      <family val="2"/>
      <scheme val="minor"/>
    </font>
    <font>
      <sz val="8"/>
      <color rgb="FF000000"/>
      <name val="Calibri"/>
      <family val="2"/>
    </font>
    <font>
      <sz val="9"/>
      <color rgb="FF000000"/>
      <name val="Calibri"/>
      <family val="2"/>
    </font>
    <font>
      <b/>
      <sz val="12"/>
      <color rgb="FF000000"/>
      <name val="Calibri"/>
      <family val="2"/>
    </font>
    <font>
      <b/>
      <sz val="24"/>
      <color rgb="FF000000"/>
      <name val="Calibri"/>
      <family val="2"/>
      <scheme val="minor"/>
    </font>
    <font>
      <i/>
      <sz val="10"/>
      <color theme="0" tint="-0.499984740745262"/>
      <name val="Calibri"/>
      <family val="2"/>
      <scheme val="minor"/>
    </font>
    <font>
      <sz val="12"/>
      <color rgb="FF000000"/>
      <name val="Cambria"/>
      <family val="1"/>
    </font>
    <font>
      <b/>
      <sz val="12"/>
      <color theme="1" tint="0.14999847407452621"/>
      <name val="Calibri"/>
      <family val="2"/>
      <scheme val="minor"/>
    </font>
    <font>
      <b/>
      <sz val="12"/>
      <color theme="0"/>
      <name val="Calibri"/>
      <family val="2"/>
    </font>
    <font>
      <b/>
      <sz val="12"/>
      <color theme="1" tint="0.14999847407452621"/>
      <name val="Calibri"/>
      <family val="2"/>
    </font>
    <font>
      <b/>
      <sz val="12"/>
      <color rgb="FFFFFFFF"/>
      <name val="Cambria"/>
      <family val="1"/>
    </font>
    <font>
      <b/>
      <sz val="12"/>
      <color theme="1"/>
      <name val="Calibri Light"/>
      <family val="2"/>
    </font>
    <font>
      <b/>
      <sz val="12"/>
      <color rgb="FFFFFFFF"/>
      <name val="Calibri"/>
      <family val="2"/>
      <scheme val="minor"/>
    </font>
    <font>
      <b/>
      <sz val="12"/>
      <color rgb="FFFFFFFF"/>
      <name val="Calibri"/>
      <family val="2"/>
    </font>
    <font>
      <sz val="12"/>
      <name val="Calibri"/>
      <family val="2"/>
      <scheme val="minor"/>
    </font>
    <font>
      <sz val="12"/>
      <color rgb="FFFF0000"/>
      <name val="Calibri"/>
      <family val="2"/>
      <scheme val="minor"/>
    </font>
    <font>
      <sz val="12"/>
      <color rgb="FF000000"/>
      <name val="Calibri"/>
      <family val="2"/>
    </font>
    <font>
      <sz val="12"/>
      <color rgb="FF000000"/>
      <name val="Calibri"/>
      <family val="2"/>
    </font>
    <font>
      <sz val="12"/>
      <color indexed="8"/>
      <name val="Calibri"/>
      <family val="2"/>
    </font>
    <font>
      <b/>
      <sz val="12"/>
      <color indexed="8"/>
      <name val="Calibri"/>
      <family val="2"/>
    </font>
    <font>
      <b/>
      <sz val="10"/>
      <color indexed="8"/>
      <name val="Calibri"/>
      <family val="2"/>
    </font>
    <font>
      <sz val="8"/>
      <color indexed="8"/>
      <name val="Calibri"/>
      <family val="2"/>
    </font>
    <font>
      <b/>
      <sz val="8"/>
      <color indexed="8"/>
      <name val="Calibri Light"/>
      <family val="2"/>
    </font>
    <font>
      <b/>
      <sz val="9"/>
      <color indexed="8"/>
      <name val="Calibri Light"/>
      <family val="2"/>
    </font>
    <font>
      <u/>
      <sz val="12"/>
      <color theme="10"/>
      <name val="Calibri"/>
    </font>
    <font>
      <u/>
      <sz val="12"/>
      <color theme="10"/>
      <name val="Calibri"/>
      <family val="2"/>
    </font>
    <font>
      <sz val="12"/>
      <color rgb="FF00B050"/>
      <name val="Calibri"/>
      <family val="2"/>
      <scheme val="minor"/>
    </font>
    <font>
      <sz val="12"/>
      <color theme="8" tint="-0.499984740745262"/>
      <name val="Calibri"/>
      <family val="2"/>
      <scheme val="minor"/>
    </font>
    <font>
      <sz val="12"/>
      <color theme="9" tint="-0.499984740745262"/>
      <name val="Calibri"/>
      <family val="2"/>
      <scheme val="minor"/>
    </font>
    <font>
      <sz val="12"/>
      <color theme="1"/>
      <name val="Calibri"/>
      <family val="2"/>
      <scheme val="minor"/>
    </font>
    <font>
      <b/>
      <sz val="12"/>
      <name val="Calibri"/>
      <family val="2"/>
      <scheme val="minor"/>
    </font>
    <font>
      <sz val="12"/>
      <color rgb="FF3FE147"/>
      <name val="Calibri"/>
      <family val="2"/>
    </font>
    <font>
      <sz val="12"/>
      <color rgb="FFC65911"/>
      <name val="Calibri"/>
      <family val="2"/>
    </font>
    <font>
      <sz val="12"/>
      <color rgb="FFC65911"/>
      <name val="Calibri"/>
      <family val="2"/>
      <scheme val="minor"/>
    </font>
    <font>
      <sz val="12"/>
      <color theme="5" tint="-0.249977111117893"/>
      <name val="Calibri"/>
      <family val="2"/>
      <scheme val="minor"/>
    </font>
    <font>
      <sz val="12"/>
      <color rgb="FF000000"/>
      <name val="Calibri"/>
      <scheme val="minor"/>
    </font>
    <font>
      <i/>
      <sz val="12"/>
      <color rgb="FFFF0000"/>
      <name val="Calibri"/>
      <family val="2"/>
      <scheme val="minor"/>
    </font>
    <font>
      <sz val="12"/>
      <color rgb="FF1F4E78"/>
      <name val="Calibri"/>
      <scheme val="minor"/>
    </font>
    <font>
      <i/>
      <sz val="12"/>
      <color rgb="FFC65911"/>
      <name val="Calibri"/>
      <scheme val="minor"/>
    </font>
    <font>
      <sz val="12"/>
      <color rgb="FF00B050"/>
      <name val="Calibri"/>
      <scheme val="minor"/>
    </font>
    <font>
      <sz val="12"/>
      <color rgb="FFC65911"/>
      <name val="Calibri"/>
      <scheme val="minor"/>
    </font>
    <font>
      <i/>
      <sz val="12"/>
      <color rgb="FFC65911"/>
      <name val="Calibri"/>
      <family val="2"/>
    </font>
    <font>
      <i/>
      <sz val="12"/>
      <color rgb="FF000000"/>
      <name val="Calibri"/>
      <family val="2"/>
      <scheme val="minor"/>
    </font>
    <font>
      <i/>
      <sz val="12"/>
      <color theme="5" tint="-0.249977111117893"/>
      <name val="Calibri"/>
      <family val="2"/>
      <scheme val="minor"/>
    </font>
    <font>
      <i/>
      <sz val="12"/>
      <color rgb="FFC65911"/>
      <name val="Calibri"/>
      <family val="2"/>
      <scheme val="minor"/>
    </font>
    <font>
      <i/>
      <sz val="12"/>
      <color theme="5" tint="-0.249977111117893"/>
      <name val="Calibri"/>
      <family val="2"/>
    </font>
    <font>
      <i/>
      <sz val="12"/>
      <color rgb="FF000000"/>
      <name val="Calibri"/>
      <family val="2"/>
    </font>
    <font>
      <b/>
      <i/>
      <sz val="12"/>
      <color theme="5" tint="-0.249977111117893"/>
      <name val="Calibri"/>
      <family val="2"/>
      <scheme val="minor"/>
    </font>
    <font>
      <b/>
      <sz val="12"/>
      <color rgb="FFC65911"/>
      <name val="Calibri"/>
      <family val="2"/>
      <scheme val="minor"/>
    </font>
    <font>
      <b/>
      <sz val="12"/>
      <color theme="5" tint="-0.249977111117893"/>
      <name val="Calibri"/>
      <family val="2"/>
      <scheme val="minor"/>
    </font>
    <font>
      <b/>
      <i/>
      <sz val="12"/>
      <color rgb="FFC65911"/>
      <name val="Calibri"/>
      <family val="2"/>
      <scheme val="minor"/>
    </font>
    <font>
      <i/>
      <sz val="12"/>
      <color rgb="FF833C0C"/>
      <name val="Calibri"/>
      <scheme val="minor"/>
    </font>
    <font>
      <sz val="12"/>
      <color rgb="FFFF0000"/>
      <name val="Calibri"/>
      <scheme val="minor"/>
    </font>
    <font>
      <i/>
      <sz val="12"/>
      <color rgb="FFFF0000"/>
      <name val="Calibri"/>
      <scheme val="minor"/>
    </font>
    <font>
      <b/>
      <i/>
      <sz val="12"/>
      <color rgb="FFC65911"/>
      <name val="Calibri"/>
      <scheme val="minor"/>
    </font>
    <font>
      <i/>
      <sz val="12"/>
      <color rgb="FFC65911"/>
      <name val="Calibri"/>
    </font>
    <font>
      <sz val="10.8"/>
      <color rgb="FF000000"/>
      <name val="Calibri"/>
    </font>
    <font>
      <i/>
      <sz val="12"/>
      <name val="Calibri"/>
      <family val="2"/>
      <scheme val="minor"/>
    </font>
    <font>
      <b/>
      <sz val="12"/>
      <name val="Calibri"/>
      <family val="2"/>
    </font>
    <font>
      <sz val="12"/>
      <color theme="5" tint="-0.249977111117893"/>
      <name val="Calibri"/>
      <family val="2"/>
    </font>
    <font>
      <sz val="12"/>
      <name val="Calibri"/>
      <family val="2"/>
    </font>
  </fonts>
  <fills count="47">
    <fill>
      <patternFill patternType="none"/>
    </fill>
    <fill>
      <patternFill patternType="gray125"/>
    </fill>
    <fill>
      <patternFill patternType="solid">
        <fgColor rgb="FFFFFFFF"/>
        <bgColor rgb="FFFFFFFF"/>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theme="0" tint="-0.249977111117893"/>
        <bgColor indexed="64"/>
      </patternFill>
    </fill>
    <fill>
      <patternFill patternType="solid">
        <fgColor rgb="FF000000"/>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5" tint="0.39997558519241921"/>
        <bgColor rgb="FFBDCBD5"/>
      </patternFill>
    </fill>
    <fill>
      <patternFill patternType="solid">
        <fgColor theme="9" tint="0.39997558519241921"/>
        <bgColor rgb="FFBDCBD5"/>
      </patternFill>
    </fill>
    <fill>
      <patternFill patternType="solid">
        <fgColor theme="4" tint="-0.249977111117893"/>
        <bgColor indexed="64"/>
      </patternFill>
    </fill>
    <fill>
      <patternFill patternType="solid">
        <fgColor theme="4" tint="-0.249977111117893"/>
        <bgColor rgb="FFECECEC"/>
      </patternFill>
    </fill>
    <fill>
      <patternFill patternType="solid">
        <fgColor theme="4" tint="-0.249977111117893"/>
        <bgColor rgb="FFBDCBD5"/>
      </patternFill>
    </fill>
    <fill>
      <patternFill patternType="solid">
        <fgColor theme="4" tint="-0.249977111117893"/>
        <bgColor rgb="FFFF0000"/>
      </patternFill>
    </fill>
    <fill>
      <patternFill patternType="solid">
        <fgColor theme="4" tint="-0.249977111117893"/>
        <bgColor rgb="FF133D65"/>
      </patternFill>
    </fill>
    <fill>
      <patternFill patternType="solid">
        <fgColor theme="2"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79646"/>
        <bgColor indexed="64"/>
      </patternFill>
    </fill>
    <fill>
      <patternFill patternType="solid">
        <fgColor theme="0" tint="-0.14999847407452621"/>
        <bgColor indexed="64"/>
      </patternFill>
    </fill>
    <fill>
      <patternFill patternType="solid">
        <fgColor theme="4" tint="-0.499984740745262"/>
        <bgColor rgb="FFFFFFFF"/>
      </patternFill>
    </fill>
    <fill>
      <patternFill patternType="solid">
        <fgColor theme="9" tint="0.39997558519241921"/>
        <bgColor rgb="FFECECEC"/>
      </patternFill>
    </fill>
    <fill>
      <patternFill patternType="solid">
        <fgColor theme="9" tint="0.79998168889431442"/>
        <bgColor indexed="64"/>
      </patternFill>
    </fill>
    <fill>
      <patternFill patternType="solid">
        <fgColor rgb="FFC00000"/>
        <bgColor indexed="64"/>
      </patternFill>
    </fill>
    <fill>
      <patternFill patternType="solid">
        <fgColor theme="5"/>
        <bgColor indexed="64"/>
      </patternFill>
    </fill>
    <fill>
      <patternFill patternType="solid">
        <fgColor theme="7" tint="0.59999389629810485"/>
        <bgColor rgb="FFBDCBD5"/>
      </patternFill>
    </fill>
    <fill>
      <patternFill patternType="solid">
        <fgColor theme="5" tint="0.39997558519241921"/>
        <bgColor indexed="64"/>
      </patternFill>
    </fill>
    <fill>
      <patternFill patternType="solid">
        <fgColor theme="8" tint="0.39997558519241921"/>
        <bgColor rgb="FFBDCBD5"/>
      </patternFill>
    </fill>
    <fill>
      <patternFill patternType="solid">
        <fgColor theme="5" tint="-0.249977111117893"/>
        <bgColor rgb="FFECECEC"/>
      </patternFill>
    </fill>
    <fill>
      <patternFill patternType="solid">
        <fgColor theme="9" tint="-0.249977111117893"/>
        <bgColor rgb="FFECECEC"/>
      </patternFill>
    </fill>
    <fill>
      <patternFill patternType="solid">
        <fgColor theme="9" tint="-0.249977111117893"/>
        <bgColor indexed="64"/>
      </patternFill>
    </fill>
    <fill>
      <patternFill patternType="solid">
        <fgColor theme="5" tint="-0.249977111117893"/>
        <bgColor indexed="64"/>
      </patternFill>
    </fill>
    <fill>
      <patternFill patternType="solid">
        <fgColor rgb="FFFFFBEC"/>
        <bgColor indexed="64"/>
      </patternFill>
    </fill>
    <fill>
      <patternFill patternType="solid">
        <fgColor theme="6" tint="0.39997558519241921"/>
        <bgColor indexed="64"/>
      </patternFill>
    </fill>
    <fill>
      <patternFill patternType="solid">
        <fgColor rgb="FF89E38B"/>
        <bgColor indexed="64"/>
      </patternFill>
    </fill>
    <fill>
      <patternFill patternType="solid">
        <fgColor rgb="FFA3E676"/>
        <bgColor indexed="64"/>
      </patternFill>
    </fill>
    <fill>
      <patternFill patternType="solid">
        <fgColor theme="8" tint="0.79998168889431442"/>
        <bgColor indexed="64"/>
      </patternFill>
    </fill>
    <fill>
      <patternFill patternType="solid">
        <fgColor rgb="FFFAD9CA"/>
        <bgColor indexed="64"/>
      </patternFill>
    </fill>
    <fill>
      <patternFill patternType="solid">
        <fgColor theme="0" tint="-4.9989318521683403E-2"/>
        <bgColor indexed="64"/>
      </patternFill>
    </fill>
    <fill>
      <patternFill patternType="solid">
        <fgColor rgb="FFE5FB79"/>
        <bgColor indexed="64"/>
      </patternFill>
    </fill>
    <fill>
      <patternFill patternType="solid">
        <fgColor theme="8" tint="0.39997558519241921"/>
        <bgColor indexed="64"/>
      </patternFill>
    </fill>
    <fill>
      <patternFill patternType="solid">
        <fgColor theme="4" tint="0.79998168889431442"/>
        <bgColor indexed="64"/>
      </patternFill>
    </fill>
  </fills>
  <borders count="6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theme="0" tint="-0.499984740745262"/>
      </left>
      <right style="thin">
        <color theme="0" tint="-0.499984740745262"/>
      </right>
      <top style="thin">
        <color theme="0" tint="-0.499984740745262"/>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2" tint="-0.499984740745262"/>
      </left>
      <right style="thin">
        <color theme="2" tint="-0.499984740745262"/>
      </right>
      <top/>
      <bottom style="thin">
        <color theme="2" tint="-0.499984740745262"/>
      </bottom>
      <diagonal/>
    </border>
    <border>
      <left style="thin">
        <color theme="0"/>
      </left>
      <right/>
      <top style="thin">
        <color theme="0"/>
      </top>
      <bottom/>
      <diagonal/>
    </border>
    <border>
      <left/>
      <right/>
      <top style="thin">
        <color theme="0"/>
      </top>
      <bottom/>
      <diagonal/>
    </border>
    <border>
      <left style="thin">
        <color indexed="64"/>
      </left>
      <right/>
      <top style="thin">
        <color theme="0"/>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style="thin">
        <color theme="0"/>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right/>
      <top style="thin">
        <color theme="2" tint="-0.499984740745262"/>
      </top>
      <bottom/>
      <diagonal/>
    </border>
  </borders>
  <cellStyleXfs count="9">
    <xf numFmtId="0" fontId="0" fillId="0" borderId="0"/>
    <xf numFmtId="0" fontId="3" fillId="0" borderId="1"/>
    <xf numFmtId="0" fontId="2" fillId="0" borderId="1"/>
    <xf numFmtId="0" fontId="1" fillId="0" borderId="1"/>
    <xf numFmtId="0" fontId="34" fillId="0" borderId="1"/>
    <xf numFmtId="0" fontId="16" fillId="0" borderId="1"/>
    <xf numFmtId="0" fontId="36" fillId="0" borderId="1" applyNumberFormat="0" applyFill="0" applyBorder="0" applyProtection="0"/>
    <xf numFmtId="0" fontId="35" fillId="0" borderId="1"/>
    <xf numFmtId="0" fontId="42" fillId="0" borderId="0" applyNumberFormat="0" applyFill="0" applyBorder="0" applyAlignment="0" applyProtection="0"/>
  </cellStyleXfs>
  <cellXfs count="429">
    <xf numFmtId="0" fontId="0" fillId="0" borderId="0" xfId="0"/>
    <xf numFmtId="0" fontId="4" fillId="0" borderId="1" xfId="0" applyFont="1" applyBorder="1" applyAlignment="1">
      <alignment horizontal="center" vertical="center" wrapText="1"/>
    </xf>
    <xf numFmtId="0" fontId="3" fillId="0" borderId="1" xfId="1" applyAlignment="1">
      <alignment wrapText="1"/>
    </xf>
    <xf numFmtId="0" fontId="3" fillId="0" borderId="1" xfId="1"/>
    <xf numFmtId="0" fontId="11" fillId="3" borderId="6" xfId="1" applyFont="1" applyFill="1" applyBorder="1" applyAlignment="1">
      <alignment horizontal="center" vertical="center" wrapText="1"/>
    </xf>
    <xf numFmtId="0" fontId="0" fillId="0" borderId="1" xfId="0" applyBorder="1"/>
    <xf numFmtId="0" fontId="16" fillId="0" borderId="7" xfId="0" applyFont="1" applyBorder="1"/>
    <xf numFmtId="0" fontId="0" fillId="0" borderId="7" xfId="0" applyBorder="1"/>
    <xf numFmtId="0" fontId="19" fillId="0" borderId="7" xfId="0" applyFont="1" applyBorder="1" applyAlignment="1">
      <alignment horizontal="justify" vertical="center"/>
    </xf>
    <xf numFmtId="0" fontId="0" fillId="0" borderId="9" xfId="0" applyBorder="1"/>
    <xf numFmtId="0" fontId="0" fillId="0" borderId="10" xfId="0" applyBorder="1"/>
    <xf numFmtId="0" fontId="0" fillId="0" borderId="11" xfId="0" applyBorder="1"/>
    <xf numFmtId="0" fontId="12" fillId="0" borderId="8" xfId="0" applyFont="1" applyBorder="1" applyAlignment="1">
      <alignment horizontal="justify" vertical="center" wrapText="1"/>
    </xf>
    <xf numFmtId="0" fontId="0" fillId="6" borderId="1" xfId="0" applyFill="1" applyBorder="1"/>
    <xf numFmtId="0" fontId="12" fillId="0" borderId="1" xfId="1" applyFont="1" applyAlignment="1">
      <alignment vertical="center"/>
    </xf>
    <xf numFmtId="0" fontId="27" fillId="20" borderId="12"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6" fillId="6" borderId="1" xfId="0" applyFont="1" applyFill="1" applyBorder="1"/>
    <xf numFmtId="0" fontId="30" fillId="15" borderId="8" xfId="0" applyFont="1" applyFill="1" applyBorder="1" applyAlignment="1">
      <alignment horizontal="center" vertical="center" wrapText="1"/>
    </xf>
    <xf numFmtId="0" fontId="6" fillId="0" borderId="8" xfId="0" applyFont="1" applyBorder="1" applyAlignment="1">
      <alignment horizontal="justify" vertical="center" wrapText="1"/>
    </xf>
    <xf numFmtId="0" fontId="31" fillId="15" borderId="8"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16" fillId="0" borderId="8" xfId="0" applyFont="1" applyBorder="1" applyAlignment="1">
      <alignment horizontal="justify" vertical="center" wrapText="1"/>
    </xf>
    <xf numFmtId="0" fontId="16" fillId="0" borderId="1" xfId="0" applyFont="1" applyBorder="1" applyAlignment="1">
      <alignment horizontal="center" vertical="center" wrapText="1"/>
    </xf>
    <xf numFmtId="0" fontId="16" fillId="10" borderId="8" xfId="0" applyFont="1" applyFill="1" applyBorder="1" applyAlignment="1">
      <alignment horizontal="justify" vertical="center" wrapText="1"/>
    </xf>
    <xf numFmtId="0" fontId="16" fillId="24" borderId="8" xfId="0" applyFont="1" applyFill="1" applyBorder="1" applyAlignment="1">
      <alignment horizontal="center" vertical="center" wrapText="1"/>
    </xf>
    <xf numFmtId="0" fontId="21" fillId="10" borderId="8" xfId="0" applyFont="1" applyFill="1" applyBorder="1" applyAlignment="1">
      <alignment horizontal="right" vertical="center" wrapText="1"/>
    </xf>
    <xf numFmtId="0" fontId="16" fillId="6" borderId="8" xfId="0" applyFont="1" applyFill="1" applyBorder="1" applyAlignment="1">
      <alignment horizontal="justify" vertical="center" wrapText="1"/>
    </xf>
    <xf numFmtId="0" fontId="4" fillId="6" borderId="7" xfId="4" applyFont="1" applyFill="1" applyBorder="1"/>
    <xf numFmtId="0" fontId="4" fillId="0" borderId="7" xfId="4" applyFont="1" applyBorder="1"/>
    <xf numFmtId="0" fontId="4" fillId="0" borderId="18" xfId="4" applyFont="1" applyBorder="1"/>
    <xf numFmtId="0" fontId="4" fillId="0" borderId="9" xfId="4" applyFont="1" applyBorder="1"/>
    <xf numFmtId="0" fontId="4" fillId="0" borderId="10" xfId="4" applyFont="1" applyBorder="1"/>
    <xf numFmtId="0" fontId="28" fillId="9" borderId="7" xfId="4" applyFont="1" applyFill="1" applyBorder="1" applyAlignment="1">
      <alignment horizontal="justify" vertical="center" wrapText="1"/>
    </xf>
    <xf numFmtId="0" fontId="4" fillId="0" borderId="20" xfId="4" applyFont="1" applyBorder="1"/>
    <xf numFmtId="0" fontId="24" fillId="21" borderId="7" xfId="4" applyFont="1" applyFill="1" applyBorder="1" applyAlignment="1">
      <alignment horizontal="justify" vertical="center" wrapText="1"/>
    </xf>
    <xf numFmtId="0" fontId="4" fillId="0" borderId="19" xfId="4" applyFont="1" applyBorder="1" applyAlignment="1">
      <alignment horizontal="center" vertical="center" wrapText="1"/>
    </xf>
    <xf numFmtId="0" fontId="29" fillId="23" borderId="21" xfId="4" applyFont="1" applyFill="1" applyBorder="1" applyAlignment="1">
      <alignment horizontal="center" vertical="center" wrapText="1"/>
    </xf>
    <xf numFmtId="0" fontId="29" fillId="4" borderId="21" xfId="4" applyFont="1" applyFill="1" applyBorder="1" applyAlignment="1">
      <alignment horizontal="center" vertical="center" wrapText="1"/>
    </xf>
    <xf numFmtId="0" fontId="24" fillId="22" borderId="7" xfId="4" applyFont="1" applyFill="1" applyBorder="1" applyAlignment="1">
      <alignment horizontal="justify" vertical="center" wrapText="1"/>
    </xf>
    <xf numFmtId="0" fontId="29" fillId="5" borderId="21" xfId="4" applyFont="1" applyFill="1" applyBorder="1" applyAlignment="1">
      <alignment horizontal="center" vertical="center" wrapText="1"/>
    </xf>
    <xf numFmtId="0" fontId="24" fillId="5" borderId="7" xfId="4" applyFont="1" applyFill="1" applyBorder="1" applyAlignment="1">
      <alignment horizontal="justify" vertical="center" wrapText="1"/>
    </xf>
    <xf numFmtId="0" fontId="29" fillId="22" borderId="21" xfId="4" applyFont="1" applyFill="1" applyBorder="1" applyAlignment="1">
      <alignment horizontal="center" vertical="center" wrapText="1"/>
    </xf>
    <xf numFmtId="0" fontId="24" fillId="23" borderId="7" xfId="4" applyFont="1" applyFill="1" applyBorder="1" applyAlignment="1">
      <alignment horizontal="justify" vertical="center" wrapText="1"/>
    </xf>
    <xf numFmtId="0" fontId="24" fillId="4" borderId="7" xfId="4" applyFont="1" applyFill="1" applyBorder="1" applyAlignment="1">
      <alignment horizontal="justify" vertical="center" wrapText="1"/>
    </xf>
    <xf numFmtId="0" fontId="29" fillId="21" borderId="21" xfId="4" applyFont="1" applyFill="1" applyBorder="1" applyAlignment="1">
      <alignment horizontal="center" vertical="center" wrapText="1"/>
    </xf>
    <xf numFmtId="0" fontId="4" fillId="0" borderId="11" xfId="4" applyFont="1" applyBorder="1"/>
    <xf numFmtId="0" fontId="4" fillId="0" borderId="7" xfId="4" applyFont="1" applyBorder="1" applyAlignment="1">
      <alignment horizontal="center" vertical="center" wrapText="1"/>
    </xf>
    <xf numFmtId="0" fontId="4" fillId="0" borderId="20" xfId="4" applyFont="1" applyBorder="1" applyAlignment="1">
      <alignment horizontal="center" vertical="center" wrapText="1"/>
    </xf>
    <xf numFmtId="0" fontId="34" fillId="6" borderId="1" xfId="4" applyFill="1"/>
    <xf numFmtId="0" fontId="31" fillId="15" borderId="8" xfId="4" applyFont="1" applyFill="1" applyBorder="1" applyAlignment="1">
      <alignment horizontal="center" vertical="center" wrapText="1"/>
    </xf>
    <xf numFmtId="0" fontId="21" fillId="10" borderId="2" xfId="4" applyFont="1" applyFill="1" applyBorder="1" applyAlignment="1">
      <alignment horizontal="center" vertical="center" wrapText="1"/>
    </xf>
    <xf numFmtId="0" fontId="16" fillId="24" borderId="8" xfId="4" applyFont="1" applyFill="1" applyBorder="1" applyAlignment="1">
      <alignment horizontal="center" vertical="center" wrapText="1"/>
    </xf>
    <xf numFmtId="0" fontId="16" fillId="0" borderId="2" xfId="4" applyFont="1" applyBorder="1" applyAlignment="1">
      <alignment horizontal="center" vertical="center" wrapText="1"/>
    </xf>
    <xf numFmtId="0" fontId="16" fillId="6" borderId="2" xfId="4" applyFont="1" applyFill="1" applyBorder="1" applyAlignment="1">
      <alignment horizontal="center"/>
    </xf>
    <xf numFmtId="0" fontId="6" fillId="0" borderId="2" xfId="4" applyFont="1" applyBorder="1" applyAlignment="1">
      <alignment horizontal="center" vertical="center" wrapText="1"/>
    </xf>
    <xf numFmtId="0" fontId="34" fillId="0" borderId="2" xfId="4" applyBorder="1" applyAlignment="1">
      <alignment horizontal="center"/>
    </xf>
    <xf numFmtId="0" fontId="34" fillId="6" borderId="2" xfId="4" applyFill="1" applyBorder="1" applyAlignment="1">
      <alignment horizontal="center"/>
    </xf>
    <xf numFmtId="0" fontId="4" fillId="0" borderId="2" xfId="4" applyFont="1" applyBorder="1" applyAlignment="1">
      <alignment horizontal="center" vertical="center" wrapText="1"/>
    </xf>
    <xf numFmtId="0" fontId="16" fillId="8" borderId="2" xfId="4" applyFont="1" applyFill="1" applyBorder="1" applyAlignment="1">
      <alignment horizontal="center" vertical="center" wrapText="1"/>
    </xf>
    <xf numFmtId="0" fontId="16" fillId="8" borderId="2" xfId="4" applyFont="1" applyFill="1" applyBorder="1" applyAlignment="1">
      <alignment horizontal="center"/>
    </xf>
    <xf numFmtId="0" fontId="34" fillId="8" borderId="2" xfId="4" applyFill="1" applyBorder="1" applyAlignment="1">
      <alignment horizontal="center"/>
    </xf>
    <xf numFmtId="0" fontId="16" fillId="24" borderId="1" xfId="4" applyFont="1" applyFill="1" applyAlignment="1">
      <alignment horizontal="center" vertical="center" wrapText="1"/>
    </xf>
    <xf numFmtId="0" fontId="21" fillId="10" borderId="1" xfId="4" applyFont="1" applyFill="1" applyAlignment="1">
      <alignment horizontal="right" vertical="center" wrapText="1"/>
    </xf>
    <xf numFmtId="0" fontId="16" fillId="8" borderId="1" xfId="4" applyFont="1" applyFill="1" applyAlignment="1">
      <alignment horizontal="center" vertical="center" wrapText="1"/>
    </xf>
    <xf numFmtId="0" fontId="16" fillId="8" borderId="1" xfId="4" applyFont="1" applyFill="1" applyAlignment="1">
      <alignment horizontal="center"/>
    </xf>
    <xf numFmtId="0" fontId="34" fillId="8" borderId="1" xfId="4" applyFill="1" applyAlignment="1">
      <alignment horizontal="center"/>
    </xf>
    <xf numFmtId="0" fontId="30" fillId="15" borderId="2" xfId="4" applyFont="1" applyFill="1" applyBorder="1" applyAlignment="1">
      <alignment horizontal="center" vertical="center" wrapText="1"/>
    </xf>
    <xf numFmtId="0" fontId="30" fillId="0" borderId="1" xfId="4" applyFont="1" applyAlignment="1">
      <alignment horizontal="center" vertical="center" wrapText="1"/>
    </xf>
    <xf numFmtId="0" fontId="6" fillId="8" borderId="2" xfId="4" applyFont="1" applyFill="1" applyBorder="1" applyAlignment="1">
      <alignment horizontal="center" vertical="center" wrapText="1"/>
    </xf>
    <xf numFmtId="0" fontId="6" fillId="0" borderId="2" xfId="4" applyFont="1" applyBorder="1" applyAlignment="1">
      <alignment horizontal="justify" vertical="center" wrapText="1"/>
    </xf>
    <xf numFmtId="0" fontId="6" fillId="0" borderId="1" xfId="4" applyFont="1" applyAlignment="1">
      <alignment horizontal="justify" vertical="center" wrapText="1"/>
    </xf>
    <xf numFmtId="0" fontId="6" fillId="0" borderId="1" xfId="5" applyFont="1"/>
    <xf numFmtId="0" fontId="6" fillId="0" borderId="1" xfId="5" applyFont="1" applyAlignment="1">
      <alignment vertical="center" wrapText="1"/>
    </xf>
    <xf numFmtId="0" fontId="8" fillId="0" borderId="1" xfId="5" applyFont="1" applyAlignment="1" applyProtection="1">
      <alignment vertical="center" wrapText="1"/>
      <protection locked="0"/>
    </xf>
    <xf numFmtId="0" fontId="9" fillId="0" borderId="1" xfId="5" applyFont="1" applyProtection="1">
      <protection locked="0"/>
    </xf>
    <xf numFmtId="0" fontId="6" fillId="6" borderId="1" xfId="5" applyFont="1" applyFill="1"/>
    <xf numFmtId="0" fontId="22" fillId="6" borderId="1" xfId="5" applyFont="1" applyFill="1" applyAlignment="1">
      <alignment horizontal="center" vertical="center" wrapText="1"/>
    </xf>
    <xf numFmtId="0" fontId="22" fillId="6" borderId="14" xfId="5" applyFont="1" applyFill="1" applyBorder="1" applyAlignment="1">
      <alignment horizontal="center" vertical="center" wrapText="1"/>
    </xf>
    <xf numFmtId="0" fontId="17" fillId="0" borderId="15" xfId="5" applyFont="1" applyBorder="1"/>
    <xf numFmtId="0" fontId="23" fillId="0" borderId="1" xfId="5" applyFont="1" applyAlignment="1">
      <alignment vertical="top" wrapText="1"/>
    </xf>
    <xf numFmtId="0" fontId="18" fillId="0" borderId="1" xfId="5" applyFont="1" applyAlignment="1">
      <alignment horizontal="center" vertical="center" wrapText="1"/>
    </xf>
    <xf numFmtId="0" fontId="17" fillId="0" borderId="1" xfId="5" applyFont="1"/>
    <xf numFmtId="0" fontId="6" fillId="2" borderId="1" xfId="5" applyFont="1" applyFill="1"/>
    <xf numFmtId="0" fontId="13" fillId="16" borderId="3" xfId="5" applyFont="1" applyFill="1" applyBorder="1" applyAlignment="1">
      <alignment horizontal="center" vertical="center" wrapText="1"/>
    </xf>
    <xf numFmtId="0" fontId="13" fillId="17" borderId="5" xfId="5" applyFont="1" applyFill="1" applyBorder="1" applyAlignment="1">
      <alignment horizontal="center" vertical="center" wrapText="1"/>
    </xf>
    <xf numFmtId="0" fontId="13" fillId="16" borderId="5" xfId="5" applyFont="1" applyFill="1" applyBorder="1" applyAlignment="1">
      <alignment horizontal="center" vertical="center" wrapText="1"/>
    </xf>
    <xf numFmtId="0" fontId="13" fillId="19" borderId="3" xfId="5" applyFont="1" applyFill="1" applyBorder="1" applyAlignment="1">
      <alignment horizontal="center" vertical="center" textRotation="90" wrapText="1"/>
    </xf>
    <xf numFmtId="0" fontId="32" fillId="26" borderId="4" xfId="5" applyFont="1" applyFill="1" applyBorder="1" applyAlignment="1">
      <alignment horizontal="center" vertical="center" wrapText="1"/>
    </xf>
    <xf numFmtId="0" fontId="7" fillId="2" borderId="1" xfId="5" applyFont="1" applyFill="1"/>
    <xf numFmtId="0" fontId="6" fillId="0" borderId="2" xfId="5" applyFont="1" applyBorder="1" applyAlignment="1" applyProtection="1">
      <alignment horizontal="left" vertical="center" wrapText="1"/>
      <protection locked="0"/>
    </xf>
    <xf numFmtId="0" fontId="6" fillId="0" borderId="2" xfId="5" applyFont="1" applyBorder="1" applyAlignment="1">
      <alignment horizontal="left" vertical="center" wrapText="1"/>
    </xf>
    <xf numFmtId="0" fontId="6" fillId="0" borderId="2" xfId="5" applyFont="1" applyBorder="1"/>
    <xf numFmtId="0" fontId="6" fillId="0" borderId="2" xfId="5" applyFont="1" applyBorder="1" applyAlignment="1">
      <alignment wrapText="1"/>
    </xf>
    <xf numFmtId="0" fontId="6" fillId="0" borderId="3" xfId="5" applyFont="1" applyBorder="1" applyAlignment="1" applyProtection="1">
      <alignment vertical="center" wrapText="1"/>
      <protection locked="0"/>
    </xf>
    <xf numFmtId="0" fontId="6" fillId="0" borderId="1" xfId="5" applyFont="1" applyAlignment="1" applyProtection="1">
      <alignment horizontal="left" vertical="center" wrapText="1"/>
      <protection locked="0"/>
    </xf>
    <xf numFmtId="0" fontId="6" fillId="0" borderId="1" xfId="5" applyFont="1" applyProtection="1">
      <protection locked="0"/>
    </xf>
    <xf numFmtId="0" fontId="6" fillId="6" borderId="2" xfId="5" applyFont="1" applyFill="1" applyBorder="1"/>
    <xf numFmtId="0" fontId="6" fillId="6" borderId="2" xfId="5" applyFont="1" applyFill="1" applyBorder="1" applyAlignment="1">
      <alignment wrapText="1"/>
    </xf>
    <xf numFmtId="0" fontId="6" fillId="0" borderId="2" xfId="5" applyFont="1" applyBorder="1" applyAlignment="1" applyProtection="1">
      <alignment horizontal="center" vertical="center" wrapText="1"/>
      <protection locked="0"/>
    </xf>
    <xf numFmtId="0" fontId="7" fillId="0" borderId="1" xfId="5" applyFont="1" applyAlignment="1" applyProtection="1">
      <alignment horizontal="center" vertical="center" wrapText="1"/>
      <protection locked="0"/>
    </xf>
    <xf numFmtId="0" fontId="6" fillId="0" borderId="1" xfId="5" applyFont="1" applyAlignment="1">
      <alignment horizontal="center" vertical="center" wrapText="1"/>
    </xf>
    <xf numFmtId="0" fontId="6" fillId="0" borderId="1" xfId="5" applyFont="1" applyAlignment="1" applyProtection="1">
      <alignment horizontal="left"/>
      <protection locked="0"/>
    </xf>
    <xf numFmtId="0" fontId="7" fillId="0" borderId="1" xfId="5" applyFont="1" applyProtection="1">
      <protection locked="0"/>
    </xf>
    <xf numFmtId="0" fontId="36" fillId="27" borderId="1" xfId="6" applyFill="1"/>
    <xf numFmtId="0" fontId="36" fillId="0" borderId="1" xfId="6"/>
    <xf numFmtId="0" fontId="36" fillId="27" borderId="1" xfId="6" applyFill="1" applyBorder="1"/>
    <xf numFmtId="0" fontId="39" fillId="28" borderId="37" xfId="6" applyFont="1" applyFill="1" applyBorder="1"/>
    <xf numFmtId="0" fontId="39" fillId="28" borderId="38" xfId="6" applyFont="1" applyFill="1" applyBorder="1"/>
    <xf numFmtId="0" fontId="39" fillId="28" borderId="39" xfId="6" applyFont="1" applyFill="1" applyBorder="1"/>
    <xf numFmtId="0" fontId="39" fillId="29" borderId="37" xfId="6" applyFont="1" applyFill="1" applyBorder="1"/>
    <xf numFmtId="0" fontId="39" fillId="29" borderId="38" xfId="6" applyFont="1" applyFill="1" applyBorder="1"/>
    <xf numFmtId="0" fontId="39" fillId="29" borderId="39" xfId="6" applyFont="1" applyFill="1" applyBorder="1"/>
    <xf numFmtId="0" fontId="39" fillId="5" borderId="37" xfId="6" applyFont="1" applyFill="1" applyBorder="1"/>
    <xf numFmtId="0" fontId="39" fillId="5" borderId="38" xfId="6" applyFont="1" applyFill="1" applyBorder="1"/>
    <xf numFmtId="0" fontId="39" fillId="5" borderId="39" xfId="6" applyFont="1" applyFill="1" applyBorder="1"/>
    <xf numFmtId="0" fontId="39" fillId="22" borderId="37" xfId="6" applyFont="1" applyFill="1" applyBorder="1"/>
    <xf numFmtId="0" fontId="39" fillId="22" borderId="38" xfId="6" applyFont="1" applyFill="1" applyBorder="1"/>
    <xf numFmtId="0" fontId="39" fillId="21" borderId="37" xfId="6" applyFont="1" applyFill="1" applyBorder="1"/>
    <xf numFmtId="0" fontId="39" fillId="21" borderId="38" xfId="6" applyFont="1" applyFill="1" applyBorder="1"/>
    <xf numFmtId="0" fontId="39" fillId="21" borderId="39" xfId="6" applyFont="1" applyFill="1" applyBorder="1"/>
    <xf numFmtId="0" fontId="39" fillId="28" borderId="41" xfId="6" applyFont="1" applyFill="1" applyBorder="1"/>
    <xf numFmtId="0" fontId="39" fillId="28" borderId="1" xfId="6" applyFont="1" applyFill="1" applyBorder="1"/>
    <xf numFmtId="0" fontId="39" fillId="28" borderId="42" xfId="6" applyFont="1" applyFill="1" applyBorder="1"/>
    <xf numFmtId="0" fontId="39" fillId="29" borderId="41" xfId="6" applyFont="1" applyFill="1" applyBorder="1"/>
    <xf numFmtId="0" fontId="39" fillId="29" borderId="1" xfId="6" applyFont="1" applyFill="1" applyBorder="1"/>
    <xf numFmtId="0" fontId="39" fillId="29" borderId="42" xfId="6" applyFont="1" applyFill="1" applyBorder="1"/>
    <xf numFmtId="0" fontId="39" fillId="5" borderId="41" xfId="6" applyFont="1" applyFill="1" applyBorder="1"/>
    <xf numFmtId="0" fontId="39" fillId="5" borderId="1" xfId="6" applyFont="1" applyFill="1" applyBorder="1"/>
    <xf numFmtId="0" fontId="39" fillId="5" borderId="42" xfId="6" applyFont="1" applyFill="1" applyBorder="1"/>
    <xf numFmtId="0" fontId="39" fillId="22" borderId="41" xfId="6" applyFont="1" applyFill="1" applyBorder="1"/>
    <xf numFmtId="0" fontId="39" fillId="22" borderId="1" xfId="6" applyFont="1" applyFill="1" applyBorder="1"/>
    <xf numFmtId="0" fontId="39" fillId="21" borderId="41" xfId="6" applyFont="1" applyFill="1" applyBorder="1"/>
    <xf numFmtId="0" fontId="39" fillId="21" borderId="1" xfId="6" applyFont="1" applyFill="1" applyBorder="1"/>
    <xf numFmtId="0" fontId="39" fillId="21" borderId="42" xfId="6" applyFont="1" applyFill="1" applyBorder="1"/>
    <xf numFmtId="0" fontId="39" fillId="28" borderId="44" xfId="6" applyFont="1" applyFill="1" applyBorder="1"/>
    <xf numFmtId="0" fontId="39" fillId="28" borderId="45" xfId="6" applyFont="1" applyFill="1" applyBorder="1"/>
    <xf numFmtId="0" fontId="39" fillId="28" borderId="46" xfId="6" applyFont="1" applyFill="1" applyBorder="1"/>
    <xf numFmtId="0" fontId="39" fillId="29" borderId="44" xfId="6" applyFont="1" applyFill="1" applyBorder="1"/>
    <xf numFmtId="0" fontId="39" fillId="29" borderId="45" xfId="6" applyFont="1" applyFill="1" applyBorder="1"/>
    <xf numFmtId="0" fontId="39" fillId="29" borderId="46" xfId="6" applyFont="1" applyFill="1" applyBorder="1"/>
    <xf numFmtId="0" fontId="39" fillId="5" borderId="44" xfId="6" applyFont="1" applyFill="1" applyBorder="1"/>
    <xf numFmtId="0" fontId="39" fillId="5" borderId="45" xfId="6" applyFont="1" applyFill="1" applyBorder="1"/>
    <xf numFmtId="0" fontId="39" fillId="5" borderId="46" xfId="6" applyFont="1" applyFill="1" applyBorder="1"/>
    <xf numFmtId="0" fontId="39" fillId="22" borderId="44" xfId="6" applyFont="1" applyFill="1" applyBorder="1"/>
    <xf numFmtId="0" fontId="39" fillId="22" borderId="45" xfId="6" applyFont="1" applyFill="1" applyBorder="1"/>
    <xf numFmtId="0" fontId="39" fillId="21" borderId="44" xfId="6" applyFont="1" applyFill="1" applyBorder="1"/>
    <xf numFmtId="0" fontId="39" fillId="21" borderId="45" xfId="6" applyFont="1" applyFill="1" applyBorder="1"/>
    <xf numFmtId="0" fontId="39" fillId="21" borderId="46" xfId="6" applyFont="1" applyFill="1" applyBorder="1"/>
    <xf numFmtId="0" fontId="39" fillId="22" borderId="39" xfId="6" applyFont="1" applyFill="1" applyBorder="1"/>
    <xf numFmtId="0" fontId="39" fillId="22" borderId="42" xfId="6" applyFont="1" applyFill="1" applyBorder="1"/>
    <xf numFmtId="0" fontId="39" fillId="22" borderId="46" xfId="6" applyFont="1" applyFill="1" applyBorder="1"/>
    <xf numFmtId="18" fontId="6" fillId="0" borderId="2" xfId="7" applyNumberFormat="1" applyFont="1" applyBorder="1" applyAlignment="1" applyProtection="1">
      <alignment horizontal="center"/>
      <protection locked="0"/>
    </xf>
    <xf numFmtId="0" fontId="6" fillId="0" borderId="2" xfId="7" applyFont="1" applyBorder="1" applyAlignment="1" applyProtection="1">
      <alignment horizontal="center"/>
      <protection locked="0"/>
    </xf>
    <xf numFmtId="0" fontId="36" fillId="28" borderId="1" xfId="6" applyFill="1"/>
    <xf numFmtId="0" fontId="6" fillId="0" borderId="3" xfId="7" applyFont="1" applyBorder="1" applyAlignment="1" applyProtection="1">
      <alignment horizontal="center"/>
      <protection locked="0"/>
    </xf>
    <xf numFmtId="0" fontId="1" fillId="0" borderId="1" xfId="1" applyFont="1"/>
    <xf numFmtId="0" fontId="1" fillId="0" borderId="1" xfId="1" applyFont="1" applyAlignment="1">
      <alignment wrapText="1"/>
    </xf>
    <xf numFmtId="0" fontId="6" fillId="0" borderId="2" xfId="5" applyFont="1" applyBorder="1" applyAlignment="1" applyProtection="1">
      <alignment horizontal="center"/>
      <protection locked="0"/>
    </xf>
    <xf numFmtId="0" fontId="6" fillId="5" borderId="2" xfId="5" applyFont="1" applyFill="1" applyBorder="1" applyAlignment="1" applyProtection="1">
      <alignment horizontal="left" vertical="center" wrapText="1"/>
      <protection locked="0"/>
    </xf>
    <xf numFmtId="0" fontId="6" fillId="0" borderId="4" xfId="5" applyFont="1" applyBorder="1" applyAlignment="1" applyProtection="1">
      <alignment horizontal="left" vertical="center" wrapText="1"/>
      <protection locked="0"/>
    </xf>
    <xf numFmtId="0" fontId="42" fillId="0" borderId="2" xfId="8" applyBorder="1" applyAlignment="1" applyProtection="1">
      <alignment horizontal="left" vertical="center" wrapText="1"/>
      <protection locked="0"/>
    </xf>
    <xf numFmtId="0" fontId="6" fillId="6" borderId="2" xfId="5"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6" fillId="3" borderId="2" xfId="5" applyFont="1" applyFill="1" applyBorder="1" applyAlignment="1" applyProtection="1">
      <alignment horizontal="left" vertical="center" wrapText="1"/>
      <protection locked="0"/>
    </xf>
    <xf numFmtId="0" fontId="6" fillId="6" borderId="3" xfId="5" applyFont="1" applyFill="1" applyBorder="1" applyAlignment="1" applyProtection="1">
      <alignment vertical="center" wrapText="1"/>
      <protection locked="0"/>
    </xf>
    <xf numFmtId="0" fontId="6" fillId="0" borderId="3" xfId="5" applyFont="1" applyBorder="1" applyAlignment="1" applyProtection="1">
      <alignment horizontal="center" vertical="center" wrapText="1"/>
      <protection locked="0"/>
    </xf>
    <xf numFmtId="0" fontId="6" fillId="0" borderId="4" xfId="5" applyFont="1" applyBorder="1" applyAlignment="1" applyProtection="1">
      <alignment horizontal="center" vertical="center" wrapText="1"/>
      <protection locked="0"/>
    </xf>
    <xf numFmtId="0" fontId="25" fillId="14" borderId="59" xfId="5" applyFont="1" applyFill="1" applyBorder="1" applyAlignment="1">
      <alignment horizontal="center" vertical="center" wrapText="1"/>
    </xf>
    <xf numFmtId="0" fontId="43" fillId="0" borderId="2" xfId="8" applyFont="1" applyBorder="1" applyAlignment="1" applyProtection="1">
      <alignment horizontal="left" vertical="center" wrapText="1"/>
      <protection locked="0"/>
    </xf>
    <xf numFmtId="0" fontId="16" fillId="0" borderId="0" xfId="0" applyFont="1" applyAlignment="1">
      <alignment wrapText="1"/>
    </xf>
    <xf numFmtId="0" fontId="16" fillId="0" borderId="2" xfId="0" applyFont="1" applyBorder="1" applyAlignment="1">
      <alignment wrapText="1"/>
    </xf>
    <xf numFmtId="0" fontId="16" fillId="0" borderId="2" xfId="0" applyFont="1" applyBorder="1" applyAlignment="1">
      <alignment horizontal="left" vertical="center" wrapText="1"/>
    </xf>
    <xf numFmtId="0" fontId="42" fillId="0" borderId="5" xfId="8" applyBorder="1" applyAlignment="1" applyProtection="1">
      <alignment horizontal="center" vertical="center" wrapText="1"/>
      <protection locked="0"/>
    </xf>
    <xf numFmtId="0" fontId="6" fillId="0" borderId="5" xfId="5" applyFont="1" applyBorder="1" applyAlignment="1" applyProtection="1">
      <alignment horizontal="center"/>
      <protection locked="0"/>
    </xf>
    <xf numFmtId="0" fontId="7" fillId="0" borderId="2" xfId="5" applyFont="1" applyBorder="1" applyAlignment="1" applyProtection="1">
      <alignment horizontal="left" vertical="center" wrapText="1"/>
      <protection locked="0"/>
    </xf>
    <xf numFmtId="0" fontId="6" fillId="6" borderId="1" xfId="5" applyFont="1" applyFill="1" applyAlignment="1" applyProtection="1">
      <alignment horizontal="left" vertical="top" wrapText="1"/>
      <protection locked="0"/>
    </xf>
    <xf numFmtId="0" fontId="6" fillId="0" borderId="3" xfId="5" applyFont="1" applyBorder="1" applyAlignment="1" applyProtection="1">
      <alignment horizontal="left" vertical="center" wrapText="1"/>
      <protection locked="0"/>
    </xf>
    <xf numFmtId="0" fontId="6" fillId="0" borderId="5" xfId="5" applyFont="1" applyBorder="1" applyAlignment="1" applyProtection="1">
      <alignment horizontal="left" vertical="center" wrapText="1"/>
      <protection locked="0"/>
    </xf>
    <xf numFmtId="0" fontId="33" fillId="0" borderId="2" xfId="5" applyFont="1" applyBorder="1" applyAlignment="1" applyProtection="1">
      <alignment horizontal="left" vertical="center" wrapText="1"/>
      <protection locked="0"/>
    </xf>
    <xf numFmtId="0" fontId="7" fillId="6" borderId="2" xfId="5" applyFont="1" applyFill="1" applyBorder="1" applyAlignment="1" applyProtection="1">
      <alignment horizontal="left" vertical="center" wrapText="1"/>
      <protection locked="0"/>
    </xf>
    <xf numFmtId="0" fontId="32" fillId="0" borderId="2" xfId="5" applyFont="1" applyBorder="1" applyAlignment="1" applyProtection="1">
      <alignment horizontal="left" vertical="center" wrapText="1"/>
      <protection locked="0"/>
    </xf>
    <xf numFmtId="0" fontId="6" fillId="6" borderId="2" xfId="5" applyFont="1" applyFill="1" applyBorder="1" applyAlignment="1" applyProtection="1">
      <alignment vertical="center" wrapText="1"/>
      <protection locked="0"/>
    </xf>
    <xf numFmtId="0" fontId="6" fillId="0" borderId="1" xfId="5" applyFont="1" applyAlignment="1" applyProtection="1">
      <alignment horizontal="center"/>
      <protection locked="0"/>
    </xf>
    <xf numFmtId="0" fontId="6" fillId="5" borderId="3" xfId="5" applyFont="1" applyFill="1" applyBorder="1" applyAlignment="1" applyProtection="1">
      <alignment horizontal="left" vertical="center" wrapText="1"/>
      <protection locked="0"/>
    </xf>
    <xf numFmtId="0" fontId="6" fillId="5" borderId="4" xfId="5" applyFont="1" applyFill="1" applyBorder="1" applyAlignment="1" applyProtection="1">
      <alignment horizontal="left" vertical="center" wrapText="1"/>
      <protection locked="0"/>
    </xf>
    <xf numFmtId="0" fontId="6" fillId="3" borderId="3" xfId="5" applyFont="1" applyFill="1" applyBorder="1" applyAlignment="1" applyProtection="1">
      <alignment horizontal="left" vertical="center" wrapText="1"/>
      <protection locked="0"/>
    </xf>
    <xf numFmtId="0" fontId="6" fillId="3" borderId="5" xfId="5" applyFont="1" applyFill="1" applyBorder="1" applyAlignment="1" applyProtection="1">
      <alignment horizontal="left" vertical="center" wrapText="1"/>
      <protection locked="0"/>
    </xf>
    <xf numFmtId="0" fontId="6" fillId="3" borderId="4" xfId="5" applyFont="1" applyFill="1" applyBorder="1" applyAlignment="1" applyProtection="1">
      <alignment horizontal="left" vertical="center" wrapText="1"/>
      <protection locked="0"/>
    </xf>
    <xf numFmtId="0" fontId="6" fillId="0" borderId="5" xfId="5" applyFont="1" applyBorder="1" applyAlignment="1" applyProtection="1">
      <alignment vertical="center" wrapText="1"/>
      <protection locked="0"/>
    </xf>
    <xf numFmtId="0" fontId="48" fillId="30" borderId="5" xfId="5" applyFont="1" applyFill="1" applyBorder="1" applyAlignment="1">
      <alignment horizontal="center" vertical="center" wrapText="1"/>
    </xf>
    <xf numFmtId="0" fontId="16" fillId="0" borderId="0" xfId="0" applyFont="1" applyAlignment="1">
      <alignment vertical="top" wrapText="1"/>
    </xf>
    <xf numFmtId="0" fontId="52" fillId="0" borderId="1" xfId="5" applyFont="1" applyAlignment="1">
      <alignment vertical="center" wrapText="1"/>
    </xf>
    <xf numFmtId="0" fontId="6" fillId="0" borderId="2" xfId="5" applyFont="1" applyBorder="1" applyAlignment="1" applyProtection="1">
      <alignment vertical="center" wrapText="1"/>
      <protection locked="0"/>
    </xf>
    <xf numFmtId="0" fontId="6" fillId="6" borderId="2" xfId="5" applyFont="1" applyFill="1" applyBorder="1" applyAlignment="1" applyProtection="1">
      <alignment horizontal="left" vertical="top" wrapText="1"/>
      <protection locked="0"/>
    </xf>
    <xf numFmtId="0" fontId="6" fillId="6" borderId="23" xfId="5" applyFont="1" applyFill="1" applyBorder="1" applyAlignment="1" applyProtection="1">
      <alignment horizontal="left" vertical="center" wrapText="1"/>
      <protection locked="0"/>
    </xf>
    <xf numFmtId="0" fontId="6" fillId="6" borderId="4" xfId="5" applyFont="1" applyFill="1" applyBorder="1" applyAlignment="1" applyProtection="1">
      <alignment horizontal="left" vertical="center" wrapText="1"/>
      <protection locked="0"/>
    </xf>
    <xf numFmtId="0" fontId="16" fillId="6" borderId="3" xfId="5" applyFill="1" applyBorder="1" applyAlignment="1" applyProtection="1">
      <alignment vertical="center" wrapText="1"/>
      <protection locked="0"/>
    </xf>
    <xf numFmtId="0" fontId="42" fillId="0" borderId="3" xfId="8" applyBorder="1" applyAlignment="1" applyProtection="1">
      <alignment horizontal="center" vertical="center" wrapText="1"/>
      <protection locked="0"/>
    </xf>
    <xf numFmtId="0" fontId="42" fillId="0" borderId="4" xfId="8" applyBorder="1" applyAlignment="1" applyProtection="1">
      <alignment horizontal="center" vertical="center" wrapText="1"/>
      <protection locked="0"/>
    </xf>
    <xf numFmtId="0" fontId="13" fillId="33" borderId="5" xfId="5" applyFont="1" applyFill="1" applyBorder="1" applyAlignment="1">
      <alignment horizontal="center" vertical="center" wrapText="1"/>
    </xf>
    <xf numFmtId="0" fontId="13" fillId="34" borderId="5" xfId="5" applyFont="1" applyFill="1" applyBorder="1" applyAlignment="1">
      <alignment horizontal="center" vertical="center" wrapText="1"/>
    </xf>
    <xf numFmtId="0" fontId="43" fillId="35" borderId="2" xfId="8" applyFont="1" applyFill="1" applyBorder="1" applyAlignment="1" applyProtection="1">
      <alignment horizontal="left" vertical="center" wrapText="1"/>
      <protection locked="0"/>
    </xf>
    <xf numFmtId="0" fontId="6" fillId="35" borderId="2" xfId="5" applyFont="1" applyFill="1" applyBorder="1" applyAlignment="1" applyProtection="1">
      <alignment horizontal="left" vertical="center" wrapText="1"/>
      <protection locked="0"/>
    </xf>
    <xf numFmtId="0" fontId="6" fillId="36" borderId="2" xfId="5" applyFont="1" applyFill="1" applyBorder="1" applyAlignment="1" applyProtection="1">
      <alignment horizontal="left" vertical="center" wrapText="1"/>
      <protection locked="0"/>
    </xf>
    <xf numFmtId="0" fontId="6" fillId="36" borderId="4" xfId="5" applyFont="1" applyFill="1" applyBorder="1" applyAlignment="1" applyProtection="1">
      <alignment horizontal="center" vertical="center" wrapText="1"/>
      <protection locked="0"/>
    </xf>
    <xf numFmtId="0" fontId="42" fillId="36" borderId="2" xfId="8" applyFill="1" applyBorder="1" applyAlignment="1" applyProtection="1">
      <alignment horizontal="left" vertical="center" wrapText="1"/>
      <protection locked="0"/>
    </xf>
    <xf numFmtId="0" fontId="42" fillId="35" borderId="2" xfId="8" applyFill="1" applyBorder="1" applyAlignment="1" applyProtection="1">
      <alignment horizontal="left" vertical="center" wrapText="1"/>
      <protection locked="0"/>
    </xf>
    <xf numFmtId="0" fontId="43" fillId="36" borderId="2" xfId="8" applyFont="1" applyFill="1" applyBorder="1" applyAlignment="1" applyProtection="1">
      <alignment horizontal="left" vertical="center" wrapText="1"/>
      <protection locked="0"/>
    </xf>
    <xf numFmtId="0" fontId="16" fillId="35" borderId="2" xfId="0" applyFont="1" applyFill="1" applyBorder="1" applyAlignment="1">
      <alignment wrapText="1"/>
    </xf>
    <xf numFmtId="0" fontId="6" fillId="37" borderId="2" xfId="5" applyFont="1" applyFill="1" applyBorder="1" applyAlignment="1" applyProtection="1">
      <alignment horizontal="left" vertical="center" wrapText="1"/>
      <protection locked="0"/>
    </xf>
    <xf numFmtId="0" fontId="16" fillId="6" borderId="27" xfId="4" applyFont="1" applyFill="1" applyBorder="1" applyAlignment="1">
      <alignment horizontal="left" vertical="center" wrapText="1"/>
    </xf>
    <xf numFmtId="0" fontId="21" fillId="10" borderId="28" xfId="4" applyFont="1" applyFill="1" applyBorder="1" applyAlignment="1">
      <alignment horizontal="center" vertical="center" wrapText="1"/>
    </xf>
    <xf numFmtId="0" fontId="16" fillId="36" borderId="2" xfId="0" applyFont="1" applyFill="1" applyBorder="1" applyAlignment="1">
      <alignment horizontal="left" vertical="center" wrapText="1"/>
    </xf>
    <xf numFmtId="0" fontId="53" fillId="6" borderId="2" xfId="5" applyFont="1" applyFill="1" applyBorder="1" applyAlignment="1" applyProtection="1">
      <alignment horizontal="left" vertical="center" wrapText="1"/>
      <protection locked="0"/>
    </xf>
    <xf numFmtId="0" fontId="33" fillId="6" borderId="2" xfId="5" applyFont="1" applyFill="1" applyBorder="1" applyAlignment="1" applyProtection="1">
      <alignment horizontal="left" vertical="center" wrapText="1"/>
      <protection locked="0"/>
    </xf>
    <xf numFmtId="0" fontId="76" fillId="38" borderId="8" xfId="4" applyFont="1" applyFill="1" applyBorder="1" applyAlignment="1">
      <alignment horizontal="center" vertical="center" wrapText="1"/>
    </xf>
    <xf numFmtId="0" fontId="21" fillId="6" borderId="2" xfId="4" applyFont="1" applyFill="1" applyBorder="1" applyAlignment="1">
      <alignment horizontal="center" vertical="center" wrapText="1"/>
    </xf>
    <xf numFmtId="0" fontId="21" fillId="0" borderId="2" xfId="4" applyFont="1" applyBorder="1" applyAlignment="1">
      <alignment horizontal="center" vertical="center" wrapText="1"/>
    </xf>
    <xf numFmtId="0" fontId="7" fillId="0" borderId="2" xfId="4" applyFont="1" applyBorder="1" applyAlignment="1">
      <alignment horizontal="center" vertical="center" wrapText="1"/>
    </xf>
    <xf numFmtId="0" fontId="21" fillId="6" borderId="2" xfId="4" applyFont="1" applyFill="1" applyBorder="1" applyAlignment="1">
      <alignment horizontal="center"/>
    </xf>
    <xf numFmtId="0" fontId="16" fillId="0" borderId="0" xfId="0" applyFont="1" applyAlignment="1">
      <alignment vertical="center" wrapText="1"/>
    </xf>
    <xf numFmtId="0" fontId="6" fillId="0" borderId="1" xfId="5" applyFont="1" applyAlignment="1" applyProtection="1">
      <alignment horizontal="center" vertical="center" wrapText="1"/>
      <protection locked="0"/>
    </xf>
    <xf numFmtId="0" fontId="9" fillId="0" borderId="1" xfId="5" applyFont="1" applyAlignment="1" applyProtection="1">
      <alignment horizontal="center" vertical="center"/>
      <protection locked="0"/>
    </xf>
    <xf numFmtId="0" fontId="6" fillId="0" borderId="1" xfId="5" applyFont="1" applyAlignment="1" applyProtection="1">
      <alignment horizontal="center" vertical="center"/>
      <protection locked="0"/>
    </xf>
    <xf numFmtId="0" fontId="31" fillId="15" borderId="62" xfId="4" applyFont="1" applyFill="1" applyBorder="1" applyAlignment="1">
      <alignment horizontal="center" vertical="center" wrapText="1"/>
    </xf>
    <xf numFmtId="0" fontId="21" fillId="8" borderId="2" xfId="4" applyFont="1" applyFill="1" applyBorder="1" applyAlignment="1">
      <alignment horizontal="center"/>
    </xf>
    <xf numFmtId="0" fontId="16" fillId="0" borderId="2" xfId="0" applyFont="1" applyBorder="1" applyAlignment="1">
      <alignment vertical="top" wrapText="1"/>
    </xf>
    <xf numFmtId="0" fontId="16" fillId="0" borderId="2" xfId="5" applyBorder="1" applyAlignment="1" applyProtection="1">
      <alignment horizontal="left" vertical="center" wrapText="1"/>
      <protection locked="0"/>
    </xf>
    <xf numFmtId="0" fontId="7" fillId="40" borderId="3" xfId="5" applyFont="1" applyFill="1" applyBorder="1" applyAlignment="1" applyProtection="1">
      <alignment horizontal="center" vertical="center" wrapText="1"/>
      <protection locked="0"/>
    </xf>
    <xf numFmtId="0" fontId="7" fillId="40" borderId="5" xfId="5" applyFont="1" applyFill="1" applyBorder="1" applyAlignment="1" applyProtection="1">
      <alignment horizontal="center" vertical="center" wrapText="1"/>
      <protection locked="0"/>
    </xf>
    <xf numFmtId="0" fontId="7" fillId="40" borderId="4" xfId="5" applyFont="1" applyFill="1" applyBorder="1" applyAlignment="1" applyProtection="1">
      <alignment horizontal="center" vertical="center" wrapText="1"/>
      <protection locked="0"/>
    </xf>
    <xf numFmtId="0" fontId="7" fillId="41" borderId="3" xfId="5" applyFont="1" applyFill="1" applyBorder="1" applyAlignment="1" applyProtection="1">
      <alignment horizontal="center" vertical="center" wrapText="1"/>
      <protection locked="0"/>
    </xf>
    <xf numFmtId="0" fontId="7" fillId="41" borderId="5" xfId="5" applyFont="1" applyFill="1" applyBorder="1" applyAlignment="1" applyProtection="1">
      <alignment horizontal="center" vertical="center" wrapText="1"/>
      <protection locked="0"/>
    </xf>
    <xf numFmtId="0" fontId="7" fillId="41" borderId="4" xfId="5" applyFont="1" applyFill="1" applyBorder="1" applyAlignment="1" applyProtection="1">
      <alignment horizontal="center" vertical="center" wrapText="1"/>
      <protection locked="0"/>
    </xf>
    <xf numFmtId="0" fontId="7" fillId="43" borderId="3" xfId="5" applyFont="1" applyFill="1" applyBorder="1" applyAlignment="1" applyProtection="1">
      <alignment horizontal="center" vertical="center" wrapText="1"/>
      <protection locked="0"/>
    </xf>
    <xf numFmtId="0" fontId="7" fillId="43" borderId="5" xfId="5" applyFont="1" applyFill="1" applyBorder="1" applyAlignment="1" applyProtection="1">
      <alignment horizontal="center" vertical="center" wrapText="1"/>
      <protection locked="0"/>
    </xf>
    <xf numFmtId="0" fontId="7" fillId="43" borderId="4" xfId="5" applyFont="1" applyFill="1" applyBorder="1" applyAlignment="1" applyProtection="1">
      <alignment horizontal="center" vertical="center" wrapText="1"/>
      <protection locked="0"/>
    </xf>
    <xf numFmtId="0" fontId="7" fillId="42" borderId="3" xfId="5" applyFont="1" applyFill="1" applyBorder="1" applyAlignment="1" applyProtection="1">
      <alignment horizontal="center" vertical="center" wrapText="1"/>
      <protection locked="0"/>
    </xf>
    <xf numFmtId="0" fontId="7" fillId="42" borderId="5" xfId="5" applyFont="1" applyFill="1" applyBorder="1" applyAlignment="1" applyProtection="1">
      <alignment horizontal="center" vertical="center" wrapText="1"/>
      <protection locked="0"/>
    </xf>
    <xf numFmtId="0" fontId="7" fillId="42" borderId="4" xfId="5" applyFont="1" applyFill="1" applyBorder="1" applyAlignment="1" applyProtection="1">
      <alignment horizontal="center" vertical="center" wrapText="1"/>
      <protection locked="0"/>
    </xf>
    <xf numFmtId="0" fontId="7" fillId="24" borderId="2" xfId="5" applyFont="1" applyFill="1" applyBorder="1" applyAlignment="1" applyProtection="1">
      <alignment horizontal="center" vertical="center" wrapText="1"/>
      <protection locked="0"/>
    </xf>
    <xf numFmtId="0" fontId="7" fillId="0" borderId="3" xfId="5" applyFont="1" applyBorder="1" applyAlignment="1" applyProtection="1">
      <alignment horizontal="center" vertical="center" wrapText="1"/>
      <protection locked="0"/>
    </xf>
    <xf numFmtId="0" fontId="7" fillId="0" borderId="5" xfId="5" applyFont="1" applyBorder="1" applyAlignment="1" applyProtection="1">
      <alignment horizontal="center" vertical="center" wrapText="1"/>
      <protection locked="0"/>
    </xf>
    <xf numFmtId="0" fontId="7" fillId="0" borderId="4" xfId="5" applyFont="1" applyBorder="1" applyAlignment="1" applyProtection="1">
      <alignment horizontal="center" vertical="center" wrapText="1"/>
      <protection locked="0"/>
    </xf>
    <xf numFmtId="0" fontId="7" fillId="44" borderId="3" xfId="5" applyFont="1" applyFill="1" applyBorder="1" applyAlignment="1" applyProtection="1">
      <alignment horizontal="center" vertical="center" wrapText="1"/>
      <protection locked="0"/>
    </xf>
    <xf numFmtId="0" fontId="7" fillId="44" borderId="5" xfId="5" applyFont="1" applyFill="1" applyBorder="1" applyAlignment="1" applyProtection="1">
      <alignment horizontal="center" vertical="center" wrapText="1"/>
      <protection locked="0"/>
    </xf>
    <xf numFmtId="0" fontId="7" fillId="44" borderId="4" xfId="5" applyFont="1" applyFill="1" applyBorder="1" applyAlignment="1" applyProtection="1">
      <alignment horizontal="center" vertical="center" wrapText="1"/>
      <protection locked="0"/>
    </xf>
    <xf numFmtId="0" fontId="7" fillId="0" borderId="2" xfId="5" applyFont="1" applyBorder="1" applyAlignment="1" applyProtection="1">
      <alignment horizontal="center" vertical="center" wrapText="1"/>
      <protection locked="0"/>
    </xf>
    <xf numFmtId="0" fontId="7" fillId="46" borderId="2" xfId="5" applyFont="1" applyFill="1" applyBorder="1" applyAlignment="1" applyProtection="1">
      <alignment horizontal="center" vertical="center" wrapText="1"/>
      <protection locked="0"/>
    </xf>
    <xf numFmtId="0" fontId="7" fillId="24" borderId="3" xfId="5" applyFont="1" applyFill="1" applyBorder="1" applyAlignment="1" applyProtection="1">
      <alignment horizontal="center" vertical="center" wrapText="1"/>
      <protection locked="0"/>
    </xf>
    <xf numFmtId="0" fontId="7" fillId="24" borderId="5" xfId="5" applyFont="1" applyFill="1" applyBorder="1" applyAlignment="1" applyProtection="1">
      <alignment horizontal="center" vertical="center" wrapText="1"/>
      <protection locked="0"/>
    </xf>
    <xf numFmtId="0" fontId="7" fillId="24" borderId="4" xfId="5" applyFont="1" applyFill="1" applyBorder="1" applyAlignment="1" applyProtection="1">
      <alignment horizontal="center" vertical="center" wrapText="1"/>
      <protection locked="0"/>
    </xf>
    <xf numFmtId="0" fontId="6" fillId="0" borderId="23" xfId="5" applyFont="1" applyBorder="1" applyAlignment="1" applyProtection="1">
      <alignment horizontal="center"/>
      <protection locked="0"/>
    </xf>
    <xf numFmtId="0" fontId="6" fillId="0" borderId="2" xfId="5" applyFont="1" applyBorder="1" applyAlignment="1" applyProtection="1">
      <alignment horizontal="center" vertical="center" wrapText="1"/>
      <protection locked="0"/>
    </xf>
    <xf numFmtId="0" fontId="6" fillId="0" borderId="2" xfId="5" applyFont="1" applyBorder="1" applyAlignment="1" applyProtection="1">
      <alignment horizontal="center"/>
      <protection locked="0"/>
    </xf>
    <xf numFmtId="0" fontId="6" fillId="0" borderId="3" xfId="5" applyFont="1" applyBorder="1" applyAlignment="1" applyProtection="1">
      <alignment horizontal="left" vertical="center" wrapText="1"/>
      <protection locked="0"/>
    </xf>
    <xf numFmtId="0" fontId="6" fillId="0" borderId="5" xfId="5" applyFont="1" applyBorder="1" applyAlignment="1" applyProtection="1">
      <alignment horizontal="left" vertical="center" wrapText="1"/>
      <protection locked="0"/>
    </xf>
    <xf numFmtId="0" fontId="6" fillId="0" borderId="4" xfId="5" applyFont="1" applyBorder="1" applyAlignment="1" applyProtection="1">
      <alignment horizontal="left" vertical="center" wrapText="1"/>
      <protection locked="0"/>
    </xf>
    <xf numFmtId="0" fontId="6" fillId="0" borderId="3" xfId="5" applyFont="1" applyBorder="1" applyAlignment="1" applyProtection="1">
      <alignment horizontal="center" vertical="center" wrapText="1"/>
      <protection locked="0"/>
    </xf>
    <xf numFmtId="0" fontId="6" fillId="0" borderId="4" xfId="5" applyFont="1" applyBorder="1" applyAlignment="1" applyProtection="1">
      <alignment horizontal="center" vertical="center" wrapText="1"/>
      <protection locked="0"/>
    </xf>
    <xf numFmtId="0" fontId="6" fillId="0" borderId="5" xfId="5" applyFont="1" applyBorder="1" applyAlignment="1" applyProtection="1">
      <alignment horizontal="center" vertical="center" wrapText="1"/>
      <protection locked="0"/>
    </xf>
    <xf numFmtId="0" fontId="6" fillId="45" borderId="2" xfId="5" applyFont="1" applyFill="1" applyBorder="1" applyAlignment="1">
      <alignment horizontal="center" vertical="center" wrapText="1"/>
    </xf>
    <xf numFmtId="0" fontId="6" fillId="45" borderId="3" xfId="5" applyFont="1" applyFill="1" applyBorder="1" applyAlignment="1">
      <alignment horizontal="center" vertical="center" wrapText="1"/>
    </xf>
    <xf numFmtId="0" fontId="6" fillId="45" borderId="5" xfId="5" applyFont="1" applyFill="1" applyBorder="1" applyAlignment="1">
      <alignment horizontal="center" vertical="center" wrapText="1"/>
    </xf>
    <xf numFmtId="0" fontId="6" fillId="46" borderId="3" xfId="5" applyFont="1" applyFill="1" applyBorder="1" applyAlignment="1" applyProtection="1">
      <alignment horizontal="center" vertical="center" wrapText="1"/>
      <protection locked="0"/>
    </xf>
    <xf numFmtId="0" fontId="6" fillId="46" borderId="5" xfId="5" applyFont="1" applyFill="1" applyBorder="1" applyAlignment="1" applyProtection="1">
      <alignment horizontal="center" vertical="center" wrapText="1"/>
      <protection locked="0"/>
    </xf>
    <xf numFmtId="0" fontId="6" fillId="46" borderId="4" xfId="5" applyFont="1" applyFill="1" applyBorder="1" applyAlignment="1" applyProtection="1">
      <alignment horizontal="center" vertical="center" wrapText="1"/>
      <protection locked="0"/>
    </xf>
    <xf numFmtId="0" fontId="6" fillId="46" borderId="2" xfId="5" applyFont="1" applyFill="1" applyBorder="1" applyAlignment="1" applyProtection="1">
      <alignment horizontal="center" vertical="center" wrapText="1"/>
      <protection locked="0"/>
    </xf>
    <xf numFmtId="0" fontId="6" fillId="0" borderId="2" xfId="5" applyFont="1" applyBorder="1" applyAlignment="1">
      <alignment horizontal="center" vertical="center"/>
    </xf>
    <xf numFmtId="0" fontId="6" fillId="0" borderId="3" xfId="5" applyFont="1" applyBorder="1" applyAlignment="1" applyProtection="1">
      <alignment horizontal="center"/>
      <protection locked="0"/>
    </xf>
    <xf numFmtId="0" fontId="6" fillId="0" borderId="5" xfId="5" applyFont="1" applyBorder="1" applyAlignment="1" applyProtection="1">
      <alignment horizontal="center"/>
      <protection locked="0"/>
    </xf>
    <xf numFmtId="0" fontId="6" fillId="42" borderId="3" xfId="5" applyFont="1" applyFill="1" applyBorder="1" applyAlignment="1" applyProtection="1">
      <alignment horizontal="center" vertical="center" wrapText="1"/>
      <protection locked="0"/>
    </xf>
    <xf numFmtId="0" fontId="6" fillId="42" borderId="5" xfId="5" applyFont="1" applyFill="1" applyBorder="1" applyAlignment="1" applyProtection="1">
      <alignment horizontal="center" vertical="center" wrapText="1"/>
      <protection locked="0"/>
    </xf>
    <xf numFmtId="0" fontId="6" fillId="42" borderId="4" xfId="5" applyFont="1" applyFill="1" applyBorder="1" applyAlignment="1" applyProtection="1">
      <alignment horizontal="center" vertical="center" wrapText="1"/>
      <protection locked="0"/>
    </xf>
    <xf numFmtId="0" fontId="6" fillId="43" borderId="3" xfId="5" applyFont="1" applyFill="1" applyBorder="1" applyAlignment="1" applyProtection="1">
      <alignment horizontal="center" vertical="center" wrapText="1"/>
      <protection locked="0"/>
    </xf>
    <xf numFmtId="0" fontId="6" fillId="43" borderId="5" xfId="5" applyFont="1" applyFill="1" applyBorder="1" applyAlignment="1" applyProtection="1">
      <alignment horizontal="center" vertical="center" wrapText="1"/>
      <protection locked="0"/>
    </xf>
    <xf numFmtId="0" fontId="6" fillId="43" borderId="4" xfId="5" applyFont="1" applyFill="1" applyBorder="1" applyAlignment="1" applyProtection="1">
      <alignment horizontal="center" vertical="center" wrapText="1"/>
      <protection locked="0"/>
    </xf>
    <xf numFmtId="0" fontId="32" fillId="0" borderId="3" xfId="5" applyFont="1" applyBorder="1" applyAlignment="1" applyProtection="1">
      <alignment horizontal="left" vertical="center" wrapText="1"/>
      <protection locked="0"/>
    </xf>
    <xf numFmtId="0" fontId="6" fillId="44" borderId="3" xfId="5" applyFont="1" applyFill="1" applyBorder="1" applyAlignment="1" applyProtection="1">
      <alignment horizontal="center" vertical="center" wrapText="1"/>
      <protection locked="0"/>
    </xf>
    <xf numFmtId="0" fontId="6" fillId="44" borderId="5" xfId="5" applyFont="1" applyFill="1" applyBorder="1" applyAlignment="1" applyProtection="1">
      <alignment horizontal="center" vertical="center" wrapText="1"/>
      <protection locked="0"/>
    </xf>
    <xf numFmtId="0" fontId="6" fillId="44" borderId="4" xfId="5" applyFont="1" applyFill="1" applyBorder="1" applyAlignment="1" applyProtection="1">
      <alignment horizontal="center" vertical="center" wrapText="1"/>
      <protection locked="0"/>
    </xf>
    <xf numFmtId="0" fontId="6" fillId="12" borderId="3" xfId="5" applyFont="1" applyFill="1" applyBorder="1" applyAlignment="1">
      <alignment horizontal="center" vertical="center"/>
    </xf>
    <xf numFmtId="0" fontId="6" fillId="12" borderId="5" xfId="5" applyFont="1" applyFill="1" applyBorder="1" applyAlignment="1">
      <alignment horizontal="center" vertical="center"/>
    </xf>
    <xf numFmtId="0" fontId="6" fillId="12" borderId="4" xfId="5" applyFont="1" applyFill="1" applyBorder="1" applyAlignment="1">
      <alignment horizontal="center" vertical="center"/>
    </xf>
    <xf numFmtId="0" fontId="42" fillId="0" borderId="3" xfId="8" applyBorder="1" applyAlignment="1" applyProtection="1">
      <alignment horizontal="center" vertical="center" wrapText="1"/>
      <protection locked="0"/>
    </xf>
    <xf numFmtId="0" fontId="42" fillId="0" borderId="4" xfId="8" applyBorder="1" applyAlignment="1" applyProtection="1">
      <alignment horizontal="center" vertical="center" wrapText="1"/>
      <protection locked="0"/>
    </xf>
    <xf numFmtId="0" fontId="6" fillId="40" borderId="3" xfId="5" applyFont="1" applyFill="1" applyBorder="1" applyAlignment="1" applyProtection="1">
      <alignment horizontal="center" vertical="center" wrapText="1"/>
      <protection locked="0"/>
    </xf>
    <xf numFmtId="0" fontId="6" fillId="40" borderId="5" xfId="5" applyFont="1" applyFill="1" applyBorder="1" applyAlignment="1" applyProtection="1">
      <alignment horizontal="center" vertical="center" wrapText="1"/>
      <protection locked="0"/>
    </xf>
    <xf numFmtId="0" fontId="6" fillId="40" borderId="4" xfId="5" applyFont="1" applyFill="1" applyBorder="1" applyAlignment="1" applyProtection="1">
      <alignment horizontal="center" vertical="center" wrapText="1"/>
      <protection locked="0"/>
    </xf>
    <xf numFmtId="0" fontId="6" fillId="12" borderId="2" xfId="5" applyFont="1" applyFill="1" applyBorder="1" applyAlignment="1">
      <alignment horizontal="center" vertical="center"/>
    </xf>
    <xf numFmtId="0" fontId="6" fillId="44" borderId="2" xfId="5" applyFont="1" applyFill="1" applyBorder="1" applyAlignment="1" applyProtection="1">
      <alignment horizontal="center" vertical="center" wrapText="1"/>
      <protection locked="0"/>
    </xf>
    <xf numFmtId="0" fontId="7" fillId="44" borderId="2" xfId="5" applyFont="1" applyFill="1" applyBorder="1" applyAlignment="1" applyProtection="1">
      <alignment horizontal="center" vertical="center" wrapText="1"/>
      <protection locked="0"/>
    </xf>
    <xf numFmtId="0" fontId="6" fillId="43" borderId="2" xfId="5" applyFont="1" applyFill="1" applyBorder="1" applyAlignment="1" applyProtection="1">
      <alignment horizontal="center" vertical="center" wrapText="1"/>
      <protection locked="0"/>
    </xf>
    <xf numFmtId="0" fontId="6" fillId="24" borderId="3" xfId="5" applyFont="1" applyFill="1" applyBorder="1" applyAlignment="1" applyProtection="1">
      <alignment horizontal="center" vertical="center" wrapText="1"/>
      <protection locked="0"/>
    </xf>
    <xf numFmtId="0" fontId="6" fillId="24" borderId="5" xfId="5" applyFont="1" applyFill="1" applyBorder="1" applyAlignment="1" applyProtection="1">
      <alignment horizontal="center" vertical="center" wrapText="1"/>
      <protection locked="0"/>
    </xf>
    <xf numFmtId="0" fontId="6" fillId="24" borderId="4" xfId="5" applyFont="1" applyFill="1" applyBorder="1" applyAlignment="1" applyProtection="1">
      <alignment horizontal="center" vertical="center" wrapText="1"/>
      <protection locked="0"/>
    </xf>
    <xf numFmtId="0" fontId="6" fillId="39" borderId="3" xfId="5" applyFont="1" applyFill="1" applyBorder="1" applyAlignment="1">
      <alignment horizontal="center" vertical="center" wrapText="1"/>
    </xf>
    <xf numFmtId="0" fontId="6" fillId="39" borderId="5" xfId="5" applyFont="1" applyFill="1" applyBorder="1" applyAlignment="1">
      <alignment horizontal="center" vertical="center" wrapText="1"/>
    </xf>
    <xf numFmtId="0" fontId="6" fillId="39" borderId="4" xfId="5" applyFont="1" applyFill="1" applyBorder="1" applyAlignment="1">
      <alignment horizontal="center" vertical="center" wrapText="1"/>
    </xf>
    <xf numFmtId="0" fontId="6" fillId="0" borderId="2" xfId="5" applyFont="1" applyBorder="1" applyAlignment="1">
      <alignment horizontal="center" vertical="center" wrapText="1"/>
    </xf>
    <xf numFmtId="0" fontId="6" fillId="5" borderId="2" xfId="5" applyFont="1" applyFill="1" applyBorder="1" applyAlignment="1" applyProtection="1">
      <alignment horizontal="center" vertical="center" wrapText="1"/>
      <protection locked="0"/>
    </xf>
    <xf numFmtId="0" fontId="6" fillId="3" borderId="3" xfId="5" applyFont="1" applyFill="1" applyBorder="1" applyAlignment="1" applyProtection="1">
      <alignment horizontal="left" vertical="center" wrapText="1"/>
      <protection locked="0"/>
    </xf>
    <xf numFmtId="0" fontId="6" fillId="3" borderId="5" xfId="5" applyFont="1" applyFill="1" applyBorder="1" applyAlignment="1" applyProtection="1">
      <alignment horizontal="left" vertical="center" wrapText="1"/>
      <protection locked="0"/>
    </xf>
    <xf numFmtId="0" fontId="6" fillId="3" borderId="4" xfId="5" applyFont="1" applyFill="1" applyBorder="1" applyAlignment="1" applyProtection="1">
      <alignment horizontal="left" vertical="center" wrapText="1"/>
      <protection locked="0"/>
    </xf>
    <xf numFmtId="0" fontId="13" fillId="25" borderId="22" xfId="5" applyFont="1" applyFill="1" applyBorder="1" applyAlignment="1">
      <alignment horizontal="center" vertical="center"/>
    </xf>
    <xf numFmtId="0" fontId="6" fillId="41" borderId="3" xfId="5" applyFont="1" applyFill="1" applyBorder="1" applyAlignment="1" applyProtection="1">
      <alignment horizontal="center" vertical="center" wrapText="1"/>
      <protection locked="0"/>
    </xf>
    <xf numFmtId="0" fontId="6" fillId="41" borderId="5" xfId="5" applyFont="1" applyFill="1" applyBorder="1" applyAlignment="1" applyProtection="1">
      <alignment horizontal="center" vertical="center" wrapText="1"/>
      <protection locked="0"/>
    </xf>
    <xf numFmtId="0" fontId="6" fillId="41" borderId="4" xfId="5" applyFont="1" applyFill="1" applyBorder="1" applyAlignment="1" applyProtection="1">
      <alignment horizontal="center" vertical="center" wrapText="1"/>
      <protection locked="0"/>
    </xf>
    <xf numFmtId="0" fontId="25" fillId="32" borderId="61" xfId="5" applyFont="1" applyFill="1" applyBorder="1" applyAlignment="1">
      <alignment horizontal="center" vertical="center" wrapText="1"/>
    </xf>
    <xf numFmtId="0" fontId="25" fillId="32" borderId="1" xfId="5" applyFont="1" applyFill="1" applyAlignment="1">
      <alignment horizontal="center" vertical="center" wrapText="1"/>
    </xf>
    <xf numFmtId="0" fontId="6" fillId="0" borderId="3" xfId="5" applyFont="1" applyBorder="1" applyAlignment="1">
      <alignment horizontal="left" vertical="center" wrapText="1"/>
    </xf>
    <xf numFmtId="0" fontId="6" fillId="0" borderId="5" xfId="5" applyFont="1" applyBorder="1" applyAlignment="1">
      <alignment horizontal="left" vertical="center" wrapText="1"/>
    </xf>
    <xf numFmtId="0" fontId="6" fillId="0" borderId="4" xfId="5" applyFont="1" applyBorder="1" applyAlignment="1">
      <alignment horizontal="left" vertical="center" wrapText="1"/>
    </xf>
    <xf numFmtId="0" fontId="22" fillId="11" borderId="1" xfId="5" applyFont="1" applyFill="1" applyAlignment="1">
      <alignment horizontal="center" vertical="center" wrapText="1"/>
    </xf>
    <xf numFmtId="0" fontId="13" fillId="15" borderId="2" xfId="5" applyFont="1" applyFill="1" applyBorder="1" applyAlignment="1">
      <alignment horizontal="center" vertical="center"/>
    </xf>
    <xf numFmtId="0" fontId="10" fillId="15" borderId="4" xfId="5" applyFont="1" applyFill="1" applyBorder="1" applyAlignment="1">
      <alignment horizontal="center" vertical="center" wrapText="1"/>
    </xf>
    <xf numFmtId="0" fontId="10" fillId="15" borderId="3" xfId="5" applyFont="1" applyFill="1" applyBorder="1" applyAlignment="1">
      <alignment horizontal="center" vertical="center" wrapText="1"/>
    </xf>
    <xf numFmtId="0" fontId="13" fillId="16" borderId="4" xfId="5" applyFont="1" applyFill="1" applyBorder="1" applyAlignment="1">
      <alignment horizontal="center" vertical="center" wrapText="1"/>
    </xf>
    <xf numFmtId="0" fontId="13" fillId="15" borderId="5" xfId="5" applyFont="1" applyFill="1" applyBorder="1" applyAlignment="1">
      <alignment horizontal="center" vertical="center"/>
    </xf>
    <xf numFmtId="0" fontId="13" fillId="15" borderId="5" xfId="5" applyFont="1" applyFill="1" applyBorder="1" applyAlignment="1">
      <alignment horizontal="center" vertical="center" wrapText="1"/>
    </xf>
    <xf numFmtId="0" fontId="7" fillId="12" borderId="16" xfId="5" applyFont="1" applyFill="1" applyBorder="1" applyAlignment="1" applyProtection="1">
      <alignment horizontal="center" wrapText="1"/>
      <protection locked="0"/>
    </xf>
    <xf numFmtId="0" fontId="7" fillId="12" borderId="17" xfId="5" applyFont="1" applyFill="1" applyBorder="1" applyAlignment="1" applyProtection="1">
      <alignment horizontal="center" wrapText="1"/>
      <protection locked="0"/>
    </xf>
    <xf numFmtId="0" fontId="13" fillId="15" borderId="5" xfId="5" applyFont="1" applyFill="1" applyBorder="1" applyAlignment="1" applyProtection="1">
      <alignment horizontal="center" vertical="center" wrapText="1"/>
      <protection locked="0"/>
    </xf>
    <xf numFmtId="0" fontId="13" fillId="15" borderId="4" xfId="5" applyFont="1" applyFill="1" applyBorder="1" applyAlignment="1" applyProtection="1">
      <alignment horizontal="center" vertical="center" wrapText="1"/>
      <protection locked="0"/>
    </xf>
    <xf numFmtId="0" fontId="25" fillId="13" borderId="4" xfId="5" applyFont="1" applyFill="1" applyBorder="1" applyAlignment="1">
      <alignment horizontal="center" vertical="center" wrapText="1"/>
    </xf>
    <xf numFmtId="0" fontId="25" fillId="14" borderId="16" xfId="5" applyFont="1" applyFill="1" applyBorder="1" applyAlignment="1">
      <alignment horizontal="center" vertical="center" wrapText="1"/>
    </xf>
    <xf numFmtId="0" fontId="25" fillId="14" borderId="60" xfId="5" applyFont="1" applyFill="1" applyBorder="1" applyAlignment="1">
      <alignment horizontal="center" vertical="center" wrapText="1"/>
    </xf>
    <xf numFmtId="0" fontId="25" fillId="14" borderId="17" xfId="5" applyFont="1" applyFill="1" applyBorder="1" applyAlignment="1">
      <alignment horizontal="center" vertical="center" wrapText="1"/>
    </xf>
    <xf numFmtId="0" fontId="13" fillId="16" borderId="5" xfId="5" applyFont="1" applyFill="1" applyBorder="1" applyAlignment="1">
      <alignment horizontal="center" vertical="center" wrapText="1"/>
    </xf>
    <xf numFmtId="0" fontId="13" fillId="18" borderId="4" xfId="5" applyFont="1" applyFill="1" applyBorder="1" applyAlignment="1">
      <alignment horizontal="center" vertical="center" wrapText="1"/>
    </xf>
    <xf numFmtId="0" fontId="6" fillId="31" borderId="3" xfId="5" applyFont="1" applyFill="1" applyBorder="1" applyAlignment="1">
      <alignment horizontal="center" vertical="center"/>
    </xf>
    <xf numFmtId="0" fontId="6" fillId="31" borderId="5" xfId="5" applyFont="1" applyFill="1" applyBorder="1" applyAlignment="1">
      <alignment horizontal="center" vertical="center"/>
    </xf>
    <xf numFmtId="0" fontId="6" fillId="31" borderId="4" xfId="5" applyFont="1" applyFill="1" applyBorder="1" applyAlignment="1">
      <alignment horizontal="center" vertical="center"/>
    </xf>
    <xf numFmtId="0" fontId="6" fillId="42" borderId="2" xfId="5" applyFont="1" applyFill="1" applyBorder="1" applyAlignment="1" applyProtection="1">
      <alignment horizontal="center" vertical="center" wrapText="1"/>
      <protection locked="0"/>
    </xf>
    <xf numFmtId="0" fontId="6" fillId="5" borderId="3" xfId="5" applyFont="1" applyFill="1" applyBorder="1" applyAlignment="1" applyProtection="1">
      <alignment horizontal="left" vertical="center" wrapText="1"/>
      <protection locked="0"/>
    </xf>
    <xf numFmtId="0" fontId="6" fillId="5" borderId="4" xfId="5" applyFont="1" applyFill="1" applyBorder="1" applyAlignment="1" applyProtection="1">
      <alignment horizontal="left" vertical="center" wrapText="1"/>
      <protection locked="0"/>
    </xf>
    <xf numFmtId="0" fontId="20" fillId="0" borderId="11" xfId="0" applyFont="1" applyBorder="1" applyAlignment="1">
      <alignment horizontal="left" vertical="center"/>
    </xf>
    <xf numFmtId="0" fontId="26" fillId="7" borderId="13" xfId="0" applyFont="1" applyFill="1" applyBorder="1" applyAlignment="1">
      <alignment horizontal="center"/>
    </xf>
    <xf numFmtId="0" fontId="26" fillId="7" borderId="14" xfId="0" applyFont="1" applyFill="1" applyBorder="1" applyAlignment="1">
      <alignment horizontal="center"/>
    </xf>
    <xf numFmtId="0" fontId="37" fillId="0" borderId="58" xfId="6" applyFont="1" applyBorder="1" applyAlignment="1">
      <alignment horizontal="center" vertical="center" textRotation="255"/>
    </xf>
    <xf numFmtId="0" fontId="37" fillId="0" borderId="43" xfId="6" applyFont="1" applyBorder="1" applyAlignment="1">
      <alignment horizontal="center" vertical="center" textRotation="255"/>
    </xf>
    <xf numFmtId="0" fontId="37" fillId="0" borderId="40" xfId="6" applyFont="1" applyBorder="1" applyAlignment="1">
      <alignment horizontal="center" vertical="center" textRotation="255"/>
    </xf>
    <xf numFmtId="0" fontId="38" fillId="0" borderId="58" xfId="6" applyFont="1" applyBorder="1" applyAlignment="1">
      <alignment horizontal="center" vertical="center"/>
    </xf>
    <xf numFmtId="0" fontId="38" fillId="0" borderId="43" xfId="6" applyFont="1" applyBorder="1" applyAlignment="1">
      <alignment horizontal="center" vertical="center"/>
    </xf>
    <xf numFmtId="49" fontId="41" fillId="29" borderId="57" xfId="6" applyNumberFormat="1" applyFont="1" applyFill="1" applyBorder="1" applyAlignment="1">
      <alignment horizontal="center" vertical="center" wrapText="1"/>
    </xf>
    <xf numFmtId="49" fontId="41" fillId="29" borderId="56" xfId="6" applyNumberFormat="1" applyFont="1" applyFill="1" applyBorder="1" applyAlignment="1">
      <alignment horizontal="center" vertical="center" wrapText="1"/>
    </xf>
    <xf numFmtId="49" fontId="41" fillId="29" borderId="55" xfId="6" applyNumberFormat="1" applyFont="1" applyFill="1" applyBorder="1" applyAlignment="1">
      <alignment horizontal="center" vertical="center" wrapText="1"/>
    </xf>
    <xf numFmtId="49" fontId="41" fillId="28" borderId="57" xfId="6" applyNumberFormat="1" applyFont="1" applyFill="1" applyBorder="1" applyAlignment="1">
      <alignment horizontal="center" vertical="center" wrapText="1"/>
    </xf>
    <xf numFmtId="49" fontId="41" fillId="28" borderId="56" xfId="6" applyNumberFormat="1" applyFont="1" applyFill="1" applyBorder="1" applyAlignment="1">
      <alignment horizontal="center" vertical="center" wrapText="1"/>
    </xf>
    <xf numFmtId="49" fontId="41" fillId="28" borderId="55" xfId="6" applyNumberFormat="1" applyFont="1" applyFill="1" applyBorder="1" applyAlignment="1">
      <alignment horizontal="center" vertical="center" wrapText="1"/>
    </xf>
    <xf numFmtId="49" fontId="40" fillId="22" borderId="48" xfId="6" applyNumberFormat="1" applyFont="1" applyFill="1" applyBorder="1" applyAlignment="1">
      <alignment horizontal="center" vertical="center" wrapText="1"/>
    </xf>
    <xf numFmtId="49" fontId="40" fillId="22" borderId="5" xfId="6" applyNumberFormat="1" applyFont="1" applyFill="1" applyBorder="1" applyAlignment="1">
      <alignment horizontal="center" vertical="center" wrapText="1"/>
    </xf>
    <xf numFmtId="49" fontId="40" fillId="22" borderId="47" xfId="6" applyNumberFormat="1" applyFont="1" applyFill="1" applyBorder="1" applyAlignment="1">
      <alignment horizontal="center" vertical="center" wrapText="1"/>
    </xf>
    <xf numFmtId="49" fontId="40" fillId="5" borderId="36" xfId="6" applyNumberFormat="1" applyFont="1" applyFill="1" applyBorder="1" applyAlignment="1">
      <alignment horizontal="center" vertical="center" wrapText="1"/>
    </xf>
    <xf numFmtId="49" fontId="40" fillId="5" borderId="35" xfId="6" applyNumberFormat="1" applyFont="1" applyFill="1" applyBorder="1" applyAlignment="1">
      <alignment horizontal="center" vertical="center" wrapText="1"/>
    </xf>
    <xf numFmtId="49" fontId="40" fillId="5" borderId="34" xfId="6" applyNumberFormat="1" applyFont="1" applyFill="1" applyBorder="1" applyAlignment="1">
      <alignment horizontal="center" vertical="center" wrapText="1"/>
    </xf>
    <xf numFmtId="49" fontId="40" fillId="29" borderId="51" xfId="6" applyNumberFormat="1" applyFont="1" applyFill="1" applyBorder="1" applyAlignment="1">
      <alignment horizontal="center" vertical="center" wrapText="1"/>
    </xf>
    <xf numFmtId="49" fontId="40" fillId="29" borderId="50" xfId="6" applyNumberFormat="1" applyFont="1" applyFill="1" applyBorder="1" applyAlignment="1">
      <alignment horizontal="center" vertical="center" wrapText="1"/>
    </xf>
    <xf numFmtId="49" fontId="40" fillId="29" borderId="49" xfId="6" applyNumberFormat="1" applyFont="1" applyFill="1" applyBorder="1" applyAlignment="1">
      <alignment horizontal="center" vertical="center" wrapText="1"/>
    </xf>
    <xf numFmtId="49" fontId="40" fillId="5" borderId="48" xfId="6" applyNumberFormat="1" applyFont="1" applyFill="1" applyBorder="1" applyAlignment="1">
      <alignment horizontal="center" vertical="center" wrapText="1"/>
    </xf>
    <xf numFmtId="49" fontId="40" fillId="5" borderId="5" xfId="6" applyNumberFormat="1" applyFont="1" applyFill="1" applyBorder="1" applyAlignment="1">
      <alignment horizontal="center" vertical="center" wrapText="1"/>
    </xf>
    <xf numFmtId="49" fontId="40" fillId="5" borderId="47" xfId="6" applyNumberFormat="1" applyFont="1" applyFill="1" applyBorder="1" applyAlignment="1">
      <alignment horizontal="center" vertical="center" wrapText="1"/>
    </xf>
    <xf numFmtId="49" fontId="40" fillId="29" borderId="54" xfId="6" applyNumberFormat="1" applyFont="1" applyFill="1" applyBorder="1" applyAlignment="1">
      <alignment horizontal="center" vertical="center" wrapText="1"/>
    </xf>
    <xf numFmtId="49" fontId="40" fillId="29" borderId="53" xfId="6" applyNumberFormat="1" applyFont="1" applyFill="1" applyBorder="1" applyAlignment="1">
      <alignment horizontal="center" vertical="center" wrapText="1"/>
    </xf>
    <xf numFmtId="49" fontId="40" fillId="29" borderId="52" xfId="6" applyNumberFormat="1" applyFont="1" applyFill="1" applyBorder="1" applyAlignment="1">
      <alignment horizontal="center" vertical="center" wrapText="1"/>
    </xf>
    <xf numFmtId="49" fontId="40" fillId="28" borderId="54" xfId="6" applyNumberFormat="1" applyFont="1" applyFill="1" applyBorder="1" applyAlignment="1">
      <alignment horizontal="center" vertical="center" wrapText="1"/>
    </xf>
    <xf numFmtId="49" fontId="40" fillId="28" borderId="53" xfId="6" applyNumberFormat="1" applyFont="1" applyFill="1" applyBorder="1" applyAlignment="1">
      <alignment horizontal="center" vertical="center" wrapText="1"/>
    </xf>
    <xf numFmtId="49" fontId="40" fillId="28" borderId="52" xfId="6" applyNumberFormat="1" applyFont="1" applyFill="1" applyBorder="1" applyAlignment="1">
      <alignment horizontal="center" vertical="center" wrapText="1"/>
    </xf>
    <xf numFmtId="49" fontId="40" fillId="28" borderId="36" xfId="6" applyNumberFormat="1" applyFont="1" applyFill="1" applyBorder="1" applyAlignment="1">
      <alignment horizontal="center" vertical="center" wrapText="1"/>
    </xf>
    <xf numFmtId="49" fontId="40" fillId="28" borderId="35" xfId="6" applyNumberFormat="1" applyFont="1" applyFill="1" applyBorder="1" applyAlignment="1">
      <alignment horizontal="center" vertical="center" wrapText="1"/>
    </xf>
    <xf numFmtId="49" fontId="40" fillId="28" borderId="34" xfId="6" applyNumberFormat="1" applyFont="1" applyFill="1" applyBorder="1" applyAlignment="1">
      <alignment horizontal="center" vertical="center" wrapText="1"/>
    </xf>
    <xf numFmtId="49" fontId="40" fillId="22" borderId="36" xfId="6" applyNumberFormat="1" applyFont="1" applyFill="1" applyBorder="1" applyAlignment="1">
      <alignment horizontal="center" vertical="center" wrapText="1"/>
    </xf>
    <xf numFmtId="49" fontId="40" fillId="22" borderId="35" xfId="6" applyNumberFormat="1" applyFont="1" applyFill="1" applyBorder="1" applyAlignment="1">
      <alignment horizontal="center" vertical="center" wrapText="1"/>
    </xf>
    <xf numFmtId="49" fontId="40" fillId="22" borderId="34" xfId="6" applyNumberFormat="1" applyFont="1" applyFill="1" applyBorder="1" applyAlignment="1">
      <alignment horizontal="center" vertical="center" wrapText="1"/>
    </xf>
    <xf numFmtId="49" fontId="40" fillId="29" borderId="36" xfId="6" applyNumberFormat="1" applyFont="1" applyFill="1" applyBorder="1" applyAlignment="1">
      <alignment horizontal="center" vertical="center" wrapText="1"/>
    </xf>
    <xf numFmtId="49" fontId="40" fillId="29" borderId="35" xfId="6" applyNumberFormat="1" applyFont="1" applyFill="1" applyBorder="1" applyAlignment="1">
      <alignment horizontal="center" vertical="center" wrapText="1"/>
    </xf>
    <xf numFmtId="49" fontId="40" fillId="29" borderId="34" xfId="6" applyNumberFormat="1" applyFont="1" applyFill="1" applyBorder="1" applyAlignment="1">
      <alignment horizontal="center" vertical="center" wrapText="1"/>
    </xf>
    <xf numFmtId="0" fontId="38" fillId="0" borderId="35" xfId="6" applyFont="1" applyBorder="1" applyAlignment="1">
      <alignment horizontal="center" vertical="center"/>
    </xf>
    <xf numFmtId="0" fontId="38" fillId="0" borderId="34" xfId="6" applyFont="1" applyBorder="1" applyAlignment="1">
      <alignment horizontal="center" vertical="center"/>
    </xf>
    <xf numFmtId="0" fontId="37" fillId="0" borderId="33" xfId="6" applyFont="1" applyBorder="1" applyAlignment="1">
      <alignment horizontal="center" vertical="center"/>
    </xf>
    <xf numFmtId="0" fontId="37" fillId="0" borderId="4" xfId="6" applyFont="1" applyBorder="1" applyAlignment="1">
      <alignment horizontal="center" vertical="center"/>
    </xf>
    <xf numFmtId="0" fontId="37" fillId="0" borderId="32" xfId="6" applyFont="1" applyBorder="1" applyAlignment="1">
      <alignment horizontal="center" vertical="center"/>
    </xf>
    <xf numFmtId="0" fontId="37" fillId="0" borderId="31" xfId="6" applyFont="1" applyBorder="1" applyAlignment="1">
      <alignment horizontal="center" vertical="center"/>
    </xf>
    <xf numFmtId="0" fontId="37" fillId="0" borderId="30" xfId="6" applyFont="1" applyBorder="1" applyAlignment="1">
      <alignment horizontal="center" vertical="center"/>
    </xf>
    <xf numFmtId="0" fontId="37" fillId="0" borderId="29" xfId="6" applyFont="1" applyBorder="1" applyAlignment="1">
      <alignment horizontal="center" vertical="center"/>
    </xf>
    <xf numFmtId="0" fontId="38" fillId="0" borderId="43" xfId="6" applyFont="1" applyBorder="1" applyAlignment="1">
      <alignment horizontal="center" vertical="center" wrapText="1"/>
    </xf>
    <xf numFmtId="0" fontId="38" fillId="0" borderId="40" xfId="6" applyFont="1" applyBorder="1" applyAlignment="1">
      <alignment horizontal="center" vertical="center"/>
    </xf>
    <xf numFmtId="49" fontId="40" fillId="21" borderId="48" xfId="6" applyNumberFormat="1" applyFont="1" applyFill="1" applyBorder="1" applyAlignment="1">
      <alignment horizontal="center" vertical="center" wrapText="1"/>
    </xf>
    <xf numFmtId="49" fontId="40" fillId="21" borderId="5" xfId="6" applyNumberFormat="1" applyFont="1" applyFill="1" applyBorder="1" applyAlignment="1">
      <alignment horizontal="center" vertical="center" wrapText="1"/>
    </xf>
    <xf numFmtId="49" fontId="40" fillId="21" borderId="47" xfId="6" applyNumberFormat="1" applyFont="1" applyFill="1" applyBorder="1" applyAlignment="1">
      <alignment horizontal="center" vertical="center" wrapText="1"/>
    </xf>
    <xf numFmtId="0" fontId="38" fillId="0" borderId="36" xfId="6" applyFont="1" applyBorder="1" applyAlignment="1">
      <alignment horizontal="center" wrapText="1"/>
    </xf>
    <xf numFmtId="0" fontId="38" fillId="0" borderId="35" xfId="6" applyFont="1" applyBorder="1" applyAlignment="1">
      <alignment horizontal="center"/>
    </xf>
    <xf numFmtId="0" fontId="26" fillId="15" borderId="8" xfId="0" applyFont="1" applyFill="1" applyBorder="1" applyAlignment="1">
      <alignment horizontal="center" vertical="center" wrapText="1"/>
    </xf>
    <xf numFmtId="0" fontId="31" fillId="15" borderId="8" xfId="0" applyFont="1" applyFill="1" applyBorder="1" applyAlignment="1">
      <alignment horizontal="center" vertical="center" wrapText="1"/>
    </xf>
    <xf numFmtId="0" fontId="26" fillId="15" borderId="1" xfId="0" applyFont="1" applyFill="1" applyBorder="1" applyAlignment="1">
      <alignment horizontal="center" vertical="center"/>
    </xf>
    <xf numFmtId="0" fontId="21" fillId="6" borderId="16" xfId="4" applyFont="1" applyFill="1" applyBorder="1" applyAlignment="1">
      <alignment horizontal="center"/>
    </xf>
    <xf numFmtId="0" fontId="21" fillId="6" borderId="60" xfId="4" applyFont="1" applyFill="1" applyBorder="1" applyAlignment="1">
      <alignment horizontal="center"/>
    </xf>
    <xf numFmtId="0" fontId="6" fillId="31" borderId="23" xfId="4" applyFont="1" applyFill="1" applyBorder="1" applyAlignment="1" applyProtection="1">
      <alignment horizontal="center" vertical="center" wrapText="1"/>
      <protection locked="0"/>
    </xf>
    <xf numFmtId="0" fontId="6" fillId="31" borderId="24" xfId="4" applyFont="1" applyFill="1" applyBorder="1" applyAlignment="1" applyProtection="1">
      <alignment horizontal="center" vertical="center" wrapText="1"/>
      <protection locked="0"/>
    </xf>
    <xf numFmtId="0" fontId="16" fillId="0" borderId="27" xfId="4" applyFont="1" applyBorder="1" applyAlignment="1">
      <alignment horizontal="left" vertical="center" wrapText="1"/>
    </xf>
    <xf numFmtId="0" fontId="16" fillId="0" borderId="28" xfId="4" applyFont="1" applyBorder="1" applyAlignment="1">
      <alignment horizontal="left" vertical="center" wrapText="1"/>
    </xf>
    <xf numFmtId="0" fontId="21" fillId="10" borderId="27" xfId="4" applyFont="1" applyFill="1" applyBorder="1" applyAlignment="1">
      <alignment horizontal="right" vertical="center" wrapText="1"/>
    </xf>
    <xf numFmtId="0" fontId="21" fillId="10" borderId="28" xfId="4" applyFont="1" applyFill="1" applyBorder="1" applyAlignment="1">
      <alignment horizontal="right" vertical="center" wrapText="1"/>
    </xf>
    <xf numFmtId="0" fontId="16" fillId="6" borderId="27" xfId="4" applyFont="1" applyFill="1" applyBorder="1" applyAlignment="1">
      <alignment horizontal="left" vertical="center" wrapText="1"/>
    </xf>
    <xf numFmtId="0" fontId="16" fillId="6" borderId="28" xfId="4" applyFont="1" applyFill="1" applyBorder="1" applyAlignment="1">
      <alignment horizontal="left" vertical="center" wrapText="1"/>
    </xf>
    <xf numFmtId="0" fontId="6" fillId="12" borderId="2" xfId="4" applyFont="1" applyFill="1" applyBorder="1" applyAlignment="1" applyProtection="1">
      <alignment horizontal="center" vertical="center" wrapText="1"/>
      <protection locked="0"/>
    </xf>
    <xf numFmtId="0" fontId="6" fillId="31" borderId="2" xfId="4" applyFont="1" applyFill="1" applyBorder="1" applyAlignment="1" applyProtection="1">
      <alignment horizontal="center" vertical="center" wrapText="1"/>
      <protection locked="0"/>
    </xf>
    <xf numFmtId="0" fontId="6" fillId="39" borderId="23" xfId="4" applyFont="1" applyFill="1" applyBorder="1" applyAlignment="1" applyProtection="1">
      <alignment horizontal="center" vertical="center" wrapText="1"/>
      <protection locked="0"/>
    </xf>
    <xf numFmtId="0" fontId="6" fillId="39" borderId="24" xfId="4" applyFont="1" applyFill="1" applyBorder="1" applyAlignment="1" applyProtection="1">
      <alignment horizontal="center" vertical="center" wrapText="1"/>
      <protection locked="0"/>
    </xf>
    <xf numFmtId="0" fontId="31" fillId="15" borderId="25" xfId="4" applyFont="1" applyFill="1" applyBorder="1" applyAlignment="1">
      <alignment horizontal="center" vertical="center" wrapText="1"/>
    </xf>
    <xf numFmtId="0" fontId="31" fillId="15" borderId="26" xfId="4" applyFont="1" applyFill="1" applyBorder="1" applyAlignment="1">
      <alignment horizontal="center" vertical="center" wrapText="1"/>
    </xf>
    <xf numFmtId="0" fontId="6" fillId="45" borderId="2" xfId="4" applyFont="1" applyFill="1" applyBorder="1" applyAlignment="1" applyProtection="1">
      <alignment horizontal="center" vertical="center" wrapText="1"/>
      <protection locked="0"/>
    </xf>
    <xf numFmtId="0" fontId="6" fillId="12" borderId="23" xfId="4" applyFont="1" applyFill="1" applyBorder="1" applyAlignment="1" applyProtection="1">
      <alignment horizontal="center" vertical="center" wrapText="1"/>
      <protection locked="0"/>
    </xf>
    <xf numFmtId="0" fontId="6" fillId="12" borderId="24" xfId="4" applyFont="1" applyFill="1" applyBorder="1" applyAlignment="1" applyProtection="1">
      <alignment horizontal="center" vertical="center" wrapText="1"/>
      <protection locked="0"/>
    </xf>
    <xf numFmtId="0" fontId="26" fillId="15" borderId="8" xfId="4" applyFont="1" applyFill="1" applyBorder="1" applyAlignment="1">
      <alignment horizontal="center" vertical="center" wrapText="1"/>
    </xf>
    <xf numFmtId="0" fontId="21" fillId="10" borderId="27" xfId="4" applyFont="1" applyFill="1" applyBorder="1" applyAlignment="1">
      <alignment horizontal="center" vertical="center" wrapText="1"/>
    </xf>
    <xf numFmtId="0" fontId="21" fillId="10" borderId="28" xfId="4" applyFont="1" applyFill="1" applyBorder="1" applyAlignment="1">
      <alignment horizontal="center" vertical="center" wrapText="1"/>
    </xf>
    <xf numFmtId="0" fontId="21" fillId="6" borderId="24" xfId="4" applyFont="1" applyFill="1" applyBorder="1" applyAlignment="1">
      <alignment horizontal="center"/>
    </xf>
    <xf numFmtId="0" fontId="21" fillId="6" borderId="2" xfId="4" applyFont="1" applyFill="1" applyBorder="1" applyAlignment="1">
      <alignment horizontal="center"/>
    </xf>
    <xf numFmtId="0" fontId="26" fillId="15" borderId="1" xfId="4" applyFont="1" applyFill="1" applyAlignment="1">
      <alignment horizontal="center" vertical="center"/>
    </xf>
    <xf numFmtId="0" fontId="6" fillId="39" borderId="2" xfId="4" applyFont="1" applyFill="1" applyBorder="1" applyAlignment="1" applyProtection="1">
      <alignment horizontal="center" vertical="center" wrapText="1"/>
      <protection locked="0"/>
    </xf>
    <xf numFmtId="0" fontId="5" fillId="7" borderId="21" xfId="4" applyFont="1" applyFill="1" applyBorder="1" applyAlignment="1">
      <alignment horizontal="center"/>
    </xf>
    <xf numFmtId="0" fontId="4" fillId="0" borderId="21" xfId="4" applyFont="1" applyBorder="1" applyAlignment="1">
      <alignment horizontal="center" vertical="center" textRotation="90"/>
    </xf>
    <xf numFmtId="0" fontId="4" fillId="0" borderId="21" xfId="4" applyFont="1" applyBorder="1" applyAlignment="1">
      <alignment horizontal="center"/>
    </xf>
    <xf numFmtId="0" fontId="14" fillId="15" borderId="4" xfId="5" applyFont="1" applyFill="1" applyBorder="1" applyAlignment="1"/>
    <xf numFmtId="0" fontId="13" fillId="15" borderId="3" xfId="5" applyFont="1" applyFill="1" applyBorder="1" applyAlignment="1"/>
    <xf numFmtId="0" fontId="14" fillId="15" borderId="3" xfId="5" applyFont="1" applyFill="1" applyBorder="1" applyAlignment="1"/>
  </cellXfs>
  <cellStyles count="9">
    <cellStyle name="Hipervínculo" xfId="8" builtinId="8"/>
    <cellStyle name="Normal" xfId="0" builtinId="0"/>
    <cellStyle name="Normal 2" xfId="1" xr:uid="{3EF93EBC-D49F-4474-A400-59E9AA8E6C60}"/>
    <cellStyle name="Normal 3" xfId="2" xr:uid="{46147BC0-D5B5-4F3E-B91C-7FD8547FDF94}"/>
    <cellStyle name="Normal 4" xfId="3" xr:uid="{9A9875B7-0EFE-447E-A417-85661A3DC490}"/>
    <cellStyle name="Normal 5" xfId="4" xr:uid="{4DA56EDB-C931-4C2B-A034-2E83772F006E}"/>
    <cellStyle name="Normal 6" xfId="5" xr:uid="{22A967E8-4F4B-41B4-A22A-ACD3EDCDB5FC}"/>
    <cellStyle name="Normal 6 2" xfId="6" xr:uid="{F1F4A510-04A6-4746-8216-4B608E165CD5}"/>
    <cellStyle name="Normal 7" xfId="7" xr:uid="{49E5F8EA-4895-4950-8FA9-4842275564A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9E38B"/>
      <color rgb="FFFAD9CA"/>
      <color rgb="FFE5FB79"/>
      <color rgb="FFA3E676"/>
      <color rgb="FFCCDF1B"/>
      <color rgb="FFE0E43C"/>
      <color rgb="FFDCFCB6"/>
      <color rgb="FFFFFFB6"/>
      <color rgb="FF75E78B"/>
      <color rgb="FF81DF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203200</xdr:colOff>
      <xdr:row>0</xdr:row>
      <xdr:rowOff>254000</xdr:rowOff>
    </xdr:from>
    <xdr:to>
      <xdr:col>2</xdr:col>
      <xdr:colOff>16328</xdr:colOff>
      <xdr:row>3</xdr:row>
      <xdr:rowOff>90715</xdr:rowOff>
    </xdr:to>
    <xdr:pic>
      <xdr:nvPicPr>
        <xdr:cNvPr id="2" name="Imagen 1">
          <a:extLst>
            <a:ext uri="{FF2B5EF4-FFF2-40B4-BE49-F238E27FC236}">
              <a16:creationId xmlns:a16="http://schemas.microsoft.com/office/drawing/2014/main" id="{DC9CB3F7-9E8A-4669-BEB0-7DC8043B65B1}"/>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546100" y="254000"/>
          <a:ext cx="1953078" cy="681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144857</xdr:rowOff>
    </xdr:from>
    <xdr:to>
      <xdr:col>2</xdr:col>
      <xdr:colOff>565150</xdr:colOff>
      <xdr:row>3</xdr:row>
      <xdr:rowOff>48079</xdr:rowOff>
    </xdr:to>
    <xdr:pic>
      <xdr:nvPicPr>
        <xdr:cNvPr id="2" name="Imagen 1">
          <a:extLst>
            <a:ext uri="{FF2B5EF4-FFF2-40B4-BE49-F238E27FC236}">
              <a16:creationId xmlns:a16="http://schemas.microsoft.com/office/drawing/2014/main" id="{8045CB72-FF77-450C-8B42-55A139CFC24D}"/>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69850" y="144857"/>
          <a:ext cx="1403350" cy="4937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187476</xdr:colOff>
      <xdr:row>2</xdr:row>
      <xdr:rowOff>49894</xdr:rowOff>
    </xdr:from>
    <xdr:to>
      <xdr:col>8</xdr:col>
      <xdr:colOff>59853</xdr:colOff>
      <xdr:row>5</xdr:row>
      <xdr:rowOff>91621</xdr:rowOff>
    </xdr:to>
    <xdr:pic>
      <xdr:nvPicPr>
        <xdr:cNvPr id="2" name="Imagen 1" descr="Imagen 1">
          <a:extLst>
            <a:ext uri="{FF2B5EF4-FFF2-40B4-BE49-F238E27FC236}">
              <a16:creationId xmlns:a16="http://schemas.microsoft.com/office/drawing/2014/main" id="{97EBFCA5-8FF2-43A4-BD25-2C3A230E8AF1}"/>
            </a:ext>
          </a:extLst>
        </xdr:cNvPr>
        <xdr:cNvPicPr>
          <a:picLocks noChangeAspect="1"/>
        </xdr:cNvPicPr>
      </xdr:nvPicPr>
      <xdr:blipFill>
        <a:blip xmlns:r="http://schemas.openxmlformats.org/officeDocument/2006/relationships" r:embed="rId1"/>
        <a:stretch>
          <a:fillRect/>
        </a:stretch>
      </xdr:blipFill>
      <xdr:spPr>
        <a:xfrm>
          <a:off x="1863876" y="443594"/>
          <a:ext cx="4901577" cy="632277"/>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117928</xdr:colOff>
      <xdr:row>0</xdr:row>
      <xdr:rowOff>108856</xdr:rowOff>
    </xdr:from>
    <xdr:to>
      <xdr:col>2</xdr:col>
      <xdr:colOff>1221299</xdr:colOff>
      <xdr:row>3</xdr:row>
      <xdr:rowOff>27213</xdr:rowOff>
    </xdr:to>
    <xdr:pic>
      <xdr:nvPicPr>
        <xdr:cNvPr id="2" name="Imagen 1">
          <a:extLst>
            <a:ext uri="{FF2B5EF4-FFF2-40B4-BE49-F238E27FC236}">
              <a16:creationId xmlns:a16="http://schemas.microsoft.com/office/drawing/2014/main" id="{B825EA43-3E40-41A8-96AD-6F0A7B7A8291}"/>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299357" y="108856"/>
          <a:ext cx="1856299" cy="653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117928</xdr:colOff>
      <xdr:row>0</xdr:row>
      <xdr:rowOff>108856</xdr:rowOff>
    </xdr:from>
    <xdr:to>
      <xdr:col>3</xdr:col>
      <xdr:colOff>602174</xdr:colOff>
      <xdr:row>3</xdr:row>
      <xdr:rowOff>27213</xdr:rowOff>
    </xdr:to>
    <xdr:pic>
      <xdr:nvPicPr>
        <xdr:cNvPr id="2" name="Imagen 1">
          <a:extLst>
            <a:ext uri="{FF2B5EF4-FFF2-40B4-BE49-F238E27FC236}">
              <a16:creationId xmlns:a16="http://schemas.microsoft.com/office/drawing/2014/main" id="{1082DB96-9D94-419F-A466-10DC51893E62}"/>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1013278" y="108856"/>
          <a:ext cx="1855846" cy="6517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335643</xdr:colOff>
      <xdr:row>0</xdr:row>
      <xdr:rowOff>145143</xdr:rowOff>
    </xdr:from>
    <xdr:ext cx="1856299" cy="662214"/>
    <xdr:pic>
      <xdr:nvPicPr>
        <xdr:cNvPr id="2" name="Imagen 1">
          <a:extLst>
            <a:ext uri="{FF2B5EF4-FFF2-40B4-BE49-F238E27FC236}">
              <a16:creationId xmlns:a16="http://schemas.microsoft.com/office/drawing/2014/main" id="{A5E28C55-CD28-4AD6-809E-88D54890FB6E}"/>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335643" y="145143"/>
          <a:ext cx="1856299" cy="66221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bf886c961d8427c/1.%20CONSULTORIAS%202019/4.%20TXC/5.%20DEFORESTACI&#211;N/7.%20INFORMES%20A%20WWF/INFORME%205/1.%20MATRIZ%20DE%20RIESGOS%20GENERAL/0.%20MATRIZ%20GENERAL%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DE RIESGOS"/>
      <sheetName val="NIVELRIESGO"/>
      <sheetName val="cuenta nivel de riesgo"/>
      <sheetName val="RIEGOS TRANSVERSALES Y MACRO RI"/>
      <sheetName val="RIEGOSTRANSVERSALESYMACRO RI VM"/>
      <sheetName val="MATRIZ DE RIESGOS VM"/>
      <sheetName val="calculos generales"/>
      <sheetName val="Hoja1"/>
      <sheetName val="Parametrización"/>
      <sheetName val="Listas"/>
    </sheetNames>
    <sheetDataSet>
      <sheetData sheetId="0"/>
      <sheetData sheetId="1"/>
      <sheetData sheetId="2"/>
      <sheetData sheetId="3"/>
      <sheetData sheetId="4"/>
      <sheetData sheetId="5">
        <row r="5">
          <cell r="A5" t="str">
            <v>1Mi</v>
          </cell>
          <cell r="F5" t="str">
            <v>5 - Casi seguro</v>
          </cell>
          <cell r="G5" t="str">
            <v>4 - Mayor</v>
          </cell>
        </row>
        <row r="6">
          <cell r="A6" t="str">
            <v>2Mi</v>
          </cell>
          <cell r="F6" t="str">
            <v>4 - Probable</v>
          </cell>
          <cell r="G6" t="str">
            <v>4 - Mayor</v>
          </cell>
        </row>
        <row r="7">
          <cell r="A7" t="str">
            <v>3Mi</v>
          </cell>
          <cell r="F7" t="str">
            <v>4 - Probable</v>
          </cell>
          <cell r="G7" t="str">
            <v>4 - Mayor</v>
          </cell>
        </row>
        <row r="8">
          <cell r="A8" t="str">
            <v>4Mi</v>
          </cell>
          <cell r="F8" t="str">
            <v>5 - Casi seguro</v>
          </cell>
          <cell r="G8" t="str">
            <v>4 - Mayor</v>
          </cell>
        </row>
        <row r="9">
          <cell r="A9" t="str">
            <v>5Mi</v>
          </cell>
          <cell r="F9" t="str">
            <v>5 - Casi seguro</v>
          </cell>
          <cell r="G9" t="str">
            <v>5 - Catastrófico</v>
          </cell>
        </row>
        <row r="10">
          <cell r="A10" t="str">
            <v>6Mi</v>
          </cell>
          <cell r="F10" t="str">
            <v>4 - Probable</v>
          </cell>
          <cell r="G10" t="str">
            <v>5 - Catastrófico</v>
          </cell>
        </row>
        <row r="11">
          <cell r="A11" t="str">
            <v>7Mi</v>
          </cell>
          <cell r="F11" t="str">
            <v>5 - Casi seguro</v>
          </cell>
          <cell r="G11" t="str">
            <v>5 - Catastrófico</v>
          </cell>
        </row>
        <row r="12">
          <cell r="A12" t="str">
            <v>8Mi</v>
          </cell>
          <cell r="F12" t="str">
            <v>5 - Casi seguro</v>
          </cell>
          <cell r="G12" t="str">
            <v>5 - Catastrófico</v>
          </cell>
        </row>
        <row r="13">
          <cell r="A13" t="str">
            <v>9Mi</v>
          </cell>
          <cell r="F13" t="str">
            <v>5 - Casi seguro</v>
          </cell>
          <cell r="G13" t="str">
            <v>4 - Mayor</v>
          </cell>
        </row>
        <row r="14">
          <cell r="A14" t="str">
            <v>10Mi</v>
          </cell>
          <cell r="F14" t="str">
            <v>4 - Probable</v>
          </cell>
          <cell r="G14" t="str">
            <v>3 - Moderado</v>
          </cell>
        </row>
        <row r="15">
          <cell r="A15" t="str">
            <v>11Mi</v>
          </cell>
          <cell r="F15" t="str">
            <v>5 - Casi seguro</v>
          </cell>
          <cell r="G15" t="str">
            <v>5 - Catastrófico</v>
          </cell>
        </row>
        <row r="16">
          <cell r="A16" t="str">
            <v>12Mi</v>
          </cell>
          <cell r="F16" t="str">
            <v>4 - Probable</v>
          </cell>
          <cell r="G16" t="str">
            <v>4 - Mayor</v>
          </cell>
        </row>
        <row r="17">
          <cell r="A17" t="str">
            <v>13Mi</v>
          </cell>
          <cell r="F17" t="str">
            <v>5 - Casi seguro</v>
          </cell>
          <cell r="G17" t="str">
            <v>5 - Catastrófico</v>
          </cell>
        </row>
        <row r="18">
          <cell r="A18" t="str">
            <v>14Ma</v>
          </cell>
          <cell r="F18" t="str">
            <v>5 - Casi seguro</v>
          </cell>
          <cell r="G18" t="str">
            <v>4 - Mayor</v>
          </cell>
        </row>
        <row r="19">
          <cell r="A19" t="str">
            <v>15Ma</v>
          </cell>
          <cell r="F19" t="str">
            <v>5 - Casi seguro</v>
          </cell>
          <cell r="G19" t="str">
            <v>5 - Catastrófico</v>
          </cell>
        </row>
        <row r="20">
          <cell r="A20" t="str">
            <v>16Ma</v>
          </cell>
          <cell r="F20" t="str">
            <v>5 - Casi seguro</v>
          </cell>
          <cell r="G20" t="str">
            <v>5 - Catastrófico</v>
          </cell>
        </row>
        <row r="21">
          <cell r="A21" t="str">
            <v>17Ma</v>
          </cell>
          <cell r="F21" t="str">
            <v>5 - Casi seguro</v>
          </cell>
          <cell r="G21" t="str">
            <v>3 - Moderado</v>
          </cell>
        </row>
        <row r="22">
          <cell r="A22" t="str">
            <v>18Ma</v>
          </cell>
          <cell r="F22" t="str">
            <v>5 - Casi seguro</v>
          </cell>
          <cell r="G22" t="str">
            <v>4 - Mayor</v>
          </cell>
        </row>
        <row r="23">
          <cell r="A23" t="str">
            <v>19Ma</v>
          </cell>
          <cell r="F23" t="str">
            <v>5 - Casi seguro</v>
          </cell>
          <cell r="G23" t="str">
            <v>3 - Moderado</v>
          </cell>
        </row>
        <row r="24">
          <cell r="A24" t="str">
            <v>20Ma</v>
          </cell>
          <cell r="F24" t="str">
            <v>4 - Probable</v>
          </cell>
          <cell r="G24" t="str">
            <v>4 - Mayor</v>
          </cell>
        </row>
        <row r="25">
          <cell r="A25" t="str">
            <v>21Ma</v>
          </cell>
          <cell r="F25" t="str">
            <v>5 - Casi seguro</v>
          </cell>
          <cell r="G25" t="str">
            <v>5 - Catastrófico</v>
          </cell>
        </row>
        <row r="26">
          <cell r="A26" t="str">
            <v>22F</v>
          </cell>
          <cell r="F26" t="str">
            <v>4 - Probable</v>
          </cell>
          <cell r="G26" t="str">
            <v>3 - Moderado</v>
          </cell>
        </row>
        <row r="27">
          <cell r="A27" t="str">
            <v>23F</v>
          </cell>
          <cell r="F27" t="str">
            <v>5 - Casi seguro</v>
          </cell>
          <cell r="G27" t="str">
            <v>5 - Catastrófico</v>
          </cell>
        </row>
        <row r="28">
          <cell r="A28" t="str">
            <v>24F</v>
          </cell>
          <cell r="F28" t="str">
            <v>3 - Posible</v>
          </cell>
          <cell r="G28" t="str">
            <v>4 - Mayor</v>
          </cell>
        </row>
        <row r="29">
          <cell r="A29" t="str">
            <v>25F</v>
          </cell>
          <cell r="F29" t="str">
            <v>4 - Probable</v>
          </cell>
          <cell r="G29" t="str">
            <v>4 - Mayor</v>
          </cell>
        </row>
        <row r="30">
          <cell r="A30" t="str">
            <v>26F</v>
          </cell>
          <cell r="F30" t="str">
            <v>4 - Probable</v>
          </cell>
          <cell r="G30" t="str">
            <v>4 - Mayor</v>
          </cell>
        </row>
        <row r="31">
          <cell r="A31" t="str">
            <v>27F</v>
          </cell>
          <cell r="F31" t="str">
            <v>5 - Casi seguro</v>
          </cell>
          <cell r="G31" t="str">
            <v>4 - Mayor</v>
          </cell>
        </row>
        <row r="32">
          <cell r="A32" t="str">
            <v>28F</v>
          </cell>
          <cell r="F32" t="str">
            <v>5 - Casi seguro</v>
          </cell>
          <cell r="G32" t="str">
            <v>5 - Catastrófico</v>
          </cell>
        </row>
        <row r="33">
          <cell r="A33" t="str">
            <v>29AT</v>
          </cell>
          <cell r="F33" t="str">
            <v>5 - Casi seguro</v>
          </cell>
          <cell r="G33" t="str">
            <v>5 - Catastrófico</v>
          </cell>
        </row>
        <row r="34">
          <cell r="A34" t="str">
            <v>30AT</v>
          </cell>
          <cell r="F34" t="str">
            <v>5 - Casi seguro</v>
          </cell>
          <cell r="G34" t="str">
            <v>5 - Catastrófico</v>
          </cell>
        </row>
        <row r="35">
          <cell r="A35" t="str">
            <v>31AT</v>
          </cell>
          <cell r="F35" t="str">
            <v>4 - Probable</v>
          </cell>
          <cell r="G35" t="str">
            <v>4 - Mayor</v>
          </cell>
        </row>
        <row r="36">
          <cell r="A36" t="str">
            <v>32AT</v>
          </cell>
          <cell r="F36" t="str">
            <v>5 - Casi seguro</v>
          </cell>
          <cell r="G36" t="str">
            <v>4 - Mayor</v>
          </cell>
        </row>
        <row r="37">
          <cell r="A37" t="str">
            <v>33AT</v>
          </cell>
          <cell r="F37" t="str">
            <v>5 - Casi seguro</v>
          </cell>
          <cell r="G37" t="str">
            <v>5 - Catastrófico</v>
          </cell>
        </row>
        <row r="38">
          <cell r="A38" t="str">
            <v>34AT</v>
          </cell>
          <cell r="F38" t="str">
            <v>5 - Casi seguro</v>
          </cell>
          <cell r="G38" t="str">
            <v>5 - Catastrófico</v>
          </cell>
        </row>
        <row r="39">
          <cell r="A39" t="str">
            <v>35AT</v>
          </cell>
          <cell r="F39" t="str">
            <v>5 - Casi seguro</v>
          </cell>
          <cell r="G39" t="str">
            <v>5 - Catastrófico</v>
          </cell>
        </row>
        <row r="40">
          <cell r="A40" t="str">
            <v>36AT</v>
          </cell>
          <cell r="F40" t="str">
            <v>4 - Probable</v>
          </cell>
          <cell r="G40" t="str">
            <v>5 - Catastrófico</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 TargetMode="External"/><Relationship Id="rId13" Type="http://schemas.openxmlformats.org/officeDocument/2006/relationships/hyperlink" Target="https://www.eltiempo.com/colombia/otras-ciudades/san-andres-hospital-de-providencia-y-santa-catalina-tras-dos-anos-del-devastador-iota-822973%20%20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Anexo6%20Informe%202022%2D13%20CD%20Comercio%20Huracan%20Iota%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TargetMode="External"/><Relationship Id="rId18" Type="http://schemas.openxmlformats.org/officeDocument/2006/relationships/hyperlink" Target="https://www.corteconstitucional.gov.co/Relatoria/2022/T-333-22.htm%20%20%20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Anexo6%20Informe%202022%2D13%20CD%20Comercio%20Huracan%20Iota%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TargetMode="External"/><Relationship Id="rId26" Type="http://schemas.openxmlformats.org/officeDocument/2006/relationships/hyperlink" Target="https://www.corteconstitucional.gov.co/Relatoria/2022/T-333-22.htm" TargetMode="External"/><Relationship Id="rId3" Type="http://schemas.openxmlformats.org/officeDocument/2006/relationships/hyperlink" Target="https://razonpublica.com/me-salve-del-huracan-me-esta-matando-la-reconstruccion/" TargetMode="External"/><Relationship Id="rId21" Type="http://schemas.openxmlformats.org/officeDocument/2006/relationships/hyperlink" Target="https://www.minvivienda.gov.co/sala-de-prensa/otra-victoria-para-san-andres-minvivienda-hara-3000-mejoramientos-de-vivienda-durante-el-gobierno-del-cambio%20%20%20https:/transparencyinternational-my.sharepoint.com/personal/juan_hincapie_transparenciacolombia_org_co/_layouts/15/onedrive.aspx?ct=1695745030335&amp;or=OWA%2DNT&amp;cid=6b862cf9%2D9a7c%2Df739%2D9358%2D201411eba48c&amp;ga=1&amp;id=%2Fpersonal%2Fjuan%5Fhincapie%5Ftransparenciacolombia%5Forg%5Fco%2FDocuments%2FPlaneaci%C3%B3n%20Transparencia%20Salva%20Vidas%2FProyectos%2FOSF%20%2D%20Reconstrucci%C3%B3n%20Providencia%2F2%2E%20FASE%20II%2F2%2E%20Derechos%20de%20Petici%C3%B3n%2FRespuesta%20Ministerio%20de%20Vivienda%20a%20Derecho%20de%20Petici%C3%B3n%2FRESPUESTA%20A%20DERECHO%20DE%20PETICI%C3%93N%2E%20TRANSPARENCIA%20POR%20COLOMBIA%2E%20RECONSTRUCCI%C3%93N%20S%2EA%2E%20P%2E%20Y%20S%2EC%2E%2Epdf&amp;parent=%2Fpersonal%2Fjuan%5Fhincapie%5Ftransparenciacolombia%5Forg%5Fco%2FDocuments%2FPlaneaci%C3%B3n%20Transparencia%20Salva%20Vidas%2FProyectos%2FOSF%20%2D%20Reconstrucci%C3%B3n%20Providencia%2F2%2E%20FASE%20II%2F2%2E%20Derechos%20de%20Petici%C3%B3n%2FRespuesta%20Ministerio%20de%20Vivienda%20a%20Derecho%20de%20Petici%C3%B3n" TargetMode="External"/><Relationship Id="rId7" Type="http://schemas.openxmlformats.org/officeDocument/2006/relationships/hyperlink" Target="https://www.bbc.com/mundo/noticias-america-latina-64071154" TargetMode="External"/><Relationship Id="rId12" Type="http://schemas.openxmlformats.org/officeDocument/2006/relationships/hyperlink" Target="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 TargetMode="External"/><Relationship Id="rId17" Type="http://schemas.openxmlformats.org/officeDocument/2006/relationships/hyperlink" Target="https://www.corteconstitucional.gov.co/Relatoria/2022/T-333-22.htm%20%20%20https:/transparencyinternational-my.sharepoint.com/personal/laura_ramirez_transparenciacolombia_org_co/_layouts/15/onedrive.aspx?ct=1700254645612&amp;or=OWA%2DNT&amp;cid=6987a59c%2D6a34%2Df7c2%2De462%2Dd643f47fe756&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Oficio%20PDGGT%20No%20479%20%2D%20DP%20%2D%20Transparencia%20por%20Colombia%20%2D%20San%20Andr%C3%A9s%20ARS%20vf%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TargetMode="External"/><Relationship Id="rId25" Type="http://schemas.openxmlformats.org/officeDocument/2006/relationships/hyperlink" Target="https://www.elheraldo.co/atlantico/temporada-de-huracanes-personeria-de-providencia-lanza-alerta-por-falta-de-refugios" TargetMode="External"/><Relationship Id="rId2" Type="http://schemas.openxmlformats.org/officeDocument/2006/relationships/hyperlink" Target="https://www.providencia-sanandres.gov.co/tema/diagnostico-e-identificacion-de-problemas" TargetMode="External"/><Relationship Id="rId16" Type="http://schemas.openxmlformats.org/officeDocument/2006/relationships/hyperlink" Target="https://www.fiscalia.gov.co/colombia/noticias/fiscalia-imputara-a-exgobernador-encargado-de-san-andres-islas-por-presuntas-irregularidades-de-contratacion-de-alumbrado-navideno-tras-el-paso-del-huracan-iota/%20%20%20https:/transparencyinternational-my.sharepoint.com/personal/juan_hincapie_transparenciacolombia_org_co/_layouts/15/onedrive.aspx?ct=1695134219115&amp;or=OWA%2DNT&amp;cid=d3dd9a9f%2D1f6a%2Ded52%2Dcb1e%2Df4d2ff49169c&amp;ga=1&amp;id=%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2FINFORME%20SUPERVISI%C3%93N%20812%20%2D%202021%20%2D%20PLUVIAL%20SAI%2Epdf&amp;parent=%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 TargetMode="External"/><Relationship Id="rId20" Type="http://schemas.openxmlformats.org/officeDocument/2006/relationships/hyperlink" Target="https://petro.presidencia.gov.co/prensa/Paginas/Declaracion-y-rueda-de-prensa-del-Presidente-Gustavo-Petro-sobre-la-reconst-220821.aspx" TargetMode="External"/><Relationship Id="rId1" Type="http://schemas.openxmlformats.org/officeDocument/2006/relationships/hyperlink" Target="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5" TargetMode="External"/><Relationship Id="rId6" Type="http://schemas.openxmlformats.org/officeDocument/2006/relationships/hyperlink" Target="https://portal.gestiondelriesgo.gov.co/Paginas/Informe-de-gestion.aspx" TargetMode="External"/><Relationship Id="rId11" Type="http://schemas.openxmlformats.org/officeDocument/2006/relationships/hyperlink" Target="https://plazacapital.co/conexiones/5112-la-falta-de-acceso-a-agua-potable-en-la-isla-es-una-situacion-que-se-viene-dando-desde-mucho-antes-de-la-pandemia-pero-que-en-la-actualidad-representa-un-riesgo-de-contagio-adicional-afectando-sobre-todo-a-las-personas-que-residen-en-la-zona-rural%20%20%20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 TargetMode="External"/><Relationship Id="rId24" Type="http://schemas.openxmlformats.org/officeDocument/2006/relationships/hyperlink" Target="https://www.elespectador.com/colombia/mas-regiones/rechazan-amenazas-a-lideres-sociales-y-pueblo-raizal-en-providencia/" TargetMode="External"/><Relationship Id="rId5" Type="http://schemas.openxmlformats.org/officeDocument/2006/relationships/hyperlink" Target="https://www.corteconstitucional.gov.co/Relatoria/2022/T-333-22.htm" TargetMode="External"/><Relationship Id="rId15" Type="http://schemas.openxmlformats.org/officeDocument/2006/relationships/hyperlink" Target="https://urosario.edu.co/periodico-nova-et-vetera/nuestra-u/raizales-piden-al-gobierno-demostrar-su-voluntad-politica-de-ejercer-soberania-y-hacer%20%20%20https:/transparencyinternational-my.sharepoint.com/personal/laura_ramirez_transparenciacolombia_org_co/_layouts/15/onedrive.aspx?ct=1700254645612&amp;or=OWA%2DNT&amp;cid=6987a59c%2D6a34%2Df7c2%2De462%2Dd643f47fe756&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Oficio%20PDGGT%20No%20479%20%2D%20DP%20%2D%20Transparencia%20por%20Colombia%20%2D%20San%20Andr%C3%A9s%20ARS%20vf%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TargetMode="External"/><Relationship Id="rId23" Type="http://schemas.openxmlformats.org/officeDocument/2006/relationships/hyperlink" Target="https://www.infobae.com/america/colombia/2022/12/12/cuanto-costo-la-reconstruccion-de-providencia-gobierno-petro-acepto-que-no-se-presentaron-sobrecostos/" TargetMode="External"/><Relationship Id="rId28" Type="http://schemas.openxmlformats.org/officeDocument/2006/relationships/drawing" Target="../drawings/drawing1.xml"/><Relationship Id="rId10" Type="http://schemas.openxmlformats.org/officeDocument/2006/relationships/hyperlink" Target="http://repositorio.gestiondelriesgo.gov.co/bitstream/handle/20.500.11762/38738/BP102-2022.pdf?sequence=4&amp;isAllowed=y" TargetMode="External"/><Relationship Id="rId19" Type="http://schemas.openxmlformats.org/officeDocument/2006/relationships/hyperlink" Target="https://www.infobae.com/america/colombia/2022/08/31/director-de-la-ungrd-denuncia-irregularidades-en-reconstruccion-de-providencia-y-afirma-todo-cuesta-tres-veces-mas/" TargetMode="External"/><Relationship Id="rId4" Type="http://schemas.openxmlformats.org/officeDocument/2006/relationships/hyperlink" Target="https://www.funcionpublica.gov.co/-/la-ley-reestablece-terminos-de-respuesta-a-las-peticiones-de-los-ciudadanos" TargetMode="External"/><Relationship Id="rId9" Type="http://schemas.openxmlformats.org/officeDocument/2006/relationships/hyperlink" Target="https://www.fiscalia.gov.co/colombia/noticias/fiscalia-imputara-a-exgobernador-encargado-de-san-andres-islas-por-presuntas-irregularidades-de-contratacion-de-alumbrado-navideno-tras-el-paso-del-huracan-iota/" TargetMode="External"/><Relationship Id="rId14" Type="http://schemas.openxmlformats.org/officeDocument/2006/relationships/hyperlink" Target="https://www.dejusticia.org/column/agua-en-las-islas-solo-con-suerte/" TargetMode="External"/><Relationship Id="rId22" Type="http://schemas.openxmlformats.org/officeDocument/2006/relationships/hyperlink" Target="https://www.corteconstitucional.gov.co/Relatoria/2022/T-333-22.htm"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CD611-259F-4359-8F43-13B5A945B1D6}">
  <sheetPr>
    <tabColor rgb="FF92D050"/>
    <pageSetUpPr fitToPage="1"/>
  </sheetPr>
  <dimension ref="A1:AN302"/>
  <sheetViews>
    <sheetView showGridLines="0" tabSelected="1" zoomScale="42" zoomScaleNormal="42" workbookViewId="0">
      <pane ySplit="6" topLeftCell="A7" activePane="bottomLeft" state="frozen"/>
      <selection pane="bottomLeft" activeCell="F62" sqref="F62"/>
    </sheetView>
  </sheetViews>
  <sheetFormatPr defaultColWidth="11.125" defaultRowHeight="15" customHeight="1"/>
  <cols>
    <col min="1" max="1" width="4.5" style="97" customWidth="1"/>
    <col min="2" max="2" width="28.125" style="73" customWidth="1"/>
    <col min="3" max="3" width="23.625" style="97" customWidth="1"/>
    <col min="4" max="5" width="27.5" style="97" hidden="1" customWidth="1"/>
    <col min="6" max="6" width="54.5" style="97" customWidth="1"/>
    <col min="7" max="8" width="27.5" style="97" hidden="1" customWidth="1"/>
    <col min="9" max="9" width="53.125" style="97" customWidth="1"/>
    <col min="10" max="10" width="7.5" style="97" hidden="1" customWidth="1"/>
    <col min="11" max="11" width="72" style="103" customWidth="1"/>
    <col min="12" max="12" width="28.75" style="103" hidden="1" customWidth="1"/>
    <col min="13" max="13" width="26.625" style="103" customWidth="1"/>
    <col min="14" max="14" width="17.25" style="103" customWidth="1"/>
    <col min="15" max="16" width="18.25" style="103" customWidth="1"/>
    <col min="17" max="17" width="22" style="225" customWidth="1"/>
    <col min="18" max="18" width="23.25" style="104" customWidth="1"/>
    <col min="19" max="19" width="20.75" style="104" customWidth="1"/>
    <col min="20" max="20" width="22" style="73" customWidth="1"/>
    <col min="21" max="21" width="60" style="73" customWidth="1"/>
    <col min="22" max="22" width="25.375" style="73" hidden="1" customWidth="1"/>
    <col min="23" max="23" width="27.875" style="73" hidden="1" customWidth="1"/>
    <col min="24" max="24" width="21.375" style="73" hidden="1" customWidth="1"/>
    <col min="25" max="40" width="10.75" style="73" customWidth="1"/>
    <col min="41" max="16384" width="11.125" style="73"/>
  </cols>
  <sheetData>
    <row r="1" spans="1:40" ht="37.5" customHeight="1">
      <c r="A1" s="73"/>
      <c r="B1" s="74"/>
      <c r="C1" s="74"/>
      <c r="D1" s="74" t="s">
        <v>0</v>
      </c>
      <c r="E1" s="74"/>
      <c r="F1" s="193"/>
      <c r="G1" s="74"/>
      <c r="H1" s="74"/>
      <c r="I1" s="75"/>
      <c r="J1" s="75"/>
      <c r="K1" s="76"/>
      <c r="L1" s="76"/>
      <c r="M1" s="76"/>
      <c r="N1" s="76"/>
      <c r="O1" s="76"/>
      <c r="P1" s="76"/>
      <c r="Q1" s="224"/>
      <c r="R1" s="76"/>
      <c r="S1" s="76"/>
      <c r="T1" s="76"/>
    </row>
    <row r="2" spans="1:40" ht="16.5" customHeight="1">
      <c r="A2" s="315" t="s">
        <v>1</v>
      </c>
      <c r="B2" s="315"/>
      <c r="C2" s="315"/>
      <c r="D2" s="315"/>
      <c r="E2" s="315"/>
      <c r="F2" s="315"/>
      <c r="G2" s="315"/>
      <c r="H2" s="315"/>
      <c r="I2" s="315"/>
      <c r="J2" s="315"/>
      <c r="K2" s="315"/>
      <c r="L2" s="315"/>
      <c r="M2" s="315"/>
      <c r="N2" s="315"/>
      <c r="O2" s="315"/>
      <c r="P2" s="315"/>
      <c r="Q2" s="315"/>
      <c r="R2" s="315"/>
      <c r="S2" s="315"/>
      <c r="T2" s="315"/>
    </row>
    <row r="3" spans="1:40" s="77" customFormat="1" ht="12.6" customHeight="1">
      <c r="B3" s="78"/>
      <c r="C3" s="79"/>
      <c r="D3" s="79"/>
      <c r="E3" s="79"/>
      <c r="F3" s="79"/>
      <c r="G3" s="79"/>
      <c r="H3" s="79"/>
      <c r="I3" s="79"/>
      <c r="J3" s="78"/>
      <c r="K3" s="78"/>
      <c r="L3" s="78"/>
      <c r="M3" s="78"/>
      <c r="N3" s="78"/>
      <c r="O3" s="78"/>
      <c r="P3" s="78"/>
      <c r="Q3" s="78"/>
      <c r="R3" s="78"/>
      <c r="S3" s="78"/>
      <c r="T3" s="78"/>
    </row>
    <row r="4" spans="1:40" s="83" customFormat="1" ht="14.65" customHeight="1">
      <c r="A4" s="80"/>
      <c r="B4" s="81"/>
      <c r="C4" s="82"/>
      <c r="D4" s="82"/>
      <c r="E4" s="82"/>
      <c r="F4" s="82"/>
      <c r="G4" s="82"/>
      <c r="H4" s="82"/>
      <c r="I4" s="82"/>
      <c r="J4" s="82"/>
      <c r="K4" s="82"/>
      <c r="L4" s="82"/>
      <c r="M4" s="82"/>
      <c r="N4" s="82"/>
      <c r="O4" s="82"/>
      <c r="P4" s="82"/>
      <c r="Q4" s="82"/>
      <c r="R4" s="82"/>
      <c r="S4" s="82"/>
      <c r="T4" s="82"/>
    </row>
    <row r="5" spans="1:40" ht="33" customHeight="1">
      <c r="A5" s="316" t="s">
        <v>2</v>
      </c>
      <c r="B5" s="317" t="s">
        <v>3</v>
      </c>
      <c r="C5" s="319" t="s">
        <v>4</v>
      </c>
      <c r="D5" s="320" t="s">
        <v>5</v>
      </c>
      <c r="E5" s="321" t="s">
        <v>6</v>
      </c>
      <c r="F5" s="322" t="s">
        <v>7</v>
      </c>
      <c r="G5" s="323"/>
      <c r="H5" s="324" t="s">
        <v>8</v>
      </c>
      <c r="I5" s="326" t="s">
        <v>9</v>
      </c>
      <c r="J5" s="326"/>
      <c r="K5" s="327" t="s">
        <v>10</v>
      </c>
      <c r="L5" s="328"/>
      <c r="M5" s="329"/>
      <c r="N5" s="169"/>
      <c r="O5" s="310" t="s">
        <v>11</v>
      </c>
      <c r="P5" s="311"/>
      <c r="Q5" s="330" t="s">
        <v>12</v>
      </c>
      <c r="R5" s="331" t="s">
        <v>13</v>
      </c>
      <c r="S5" s="426"/>
      <c r="T5" s="426"/>
      <c r="U5" s="306" t="s">
        <v>14</v>
      </c>
      <c r="V5" s="306"/>
      <c r="W5" s="306" t="s">
        <v>15</v>
      </c>
      <c r="X5" s="306"/>
      <c r="Y5" s="84"/>
      <c r="Z5" s="84"/>
      <c r="AA5" s="84"/>
      <c r="AB5" s="84"/>
      <c r="AC5" s="84"/>
      <c r="AD5" s="84"/>
      <c r="AE5" s="84"/>
      <c r="AF5" s="84"/>
      <c r="AG5" s="84"/>
      <c r="AH5" s="84"/>
      <c r="AI5" s="84"/>
      <c r="AJ5" s="84"/>
      <c r="AK5" s="84"/>
      <c r="AL5" s="84"/>
      <c r="AM5" s="84"/>
      <c r="AN5" s="84"/>
    </row>
    <row r="6" spans="1:40" ht="111.75" customHeight="1">
      <c r="A6" s="427"/>
      <c r="B6" s="318"/>
      <c r="C6" s="428"/>
      <c r="D6" s="320"/>
      <c r="E6" s="320"/>
      <c r="F6" s="85" t="s">
        <v>16</v>
      </c>
      <c r="G6" s="85" t="s">
        <v>17</v>
      </c>
      <c r="H6" s="325"/>
      <c r="I6" s="86" t="s">
        <v>18</v>
      </c>
      <c r="J6" s="87" t="s">
        <v>17</v>
      </c>
      <c r="K6" s="86" t="s">
        <v>19</v>
      </c>
      <c r="L6" s="191" t="s">
        <v>20</v>
      </c>
      <c r="M6" s="87" t="s">
        <v>17</v>
      </c>
      <c r="N6" s="87" t="s">
        <v>21</v>
      </c>
      <c r="O6" s="201" t="s">
        <v>22</v>
      </c>
      <c r="P6" s="202" t="s">
        <v>23</v>
      </c>
      <c r="Q6" s="330"/>
      <c r="R6" s="88" t="s">
        <v>24</v>
      </c>
      <c r="S6" s="88" t="s">
        <v>25</v>
      </c>
      <c r="T6" s="88" t="s">
        <v>26</v>
      </c>
      <c r="U6" s="89" t="s">
        <v>27</v>
      </c>
      <c r="V6" s="89" t="s">
        <v>28</v>
      </c>
      <c r="W6" s="89" t="s">
        <v>29</v>
      </c>
      <c r="X6" s="89" t="s">
        <v>30</v>
      </c>
      <c r="Y6" s="90"/>
      <c r="Z6" s="90"/>
      <c r="AA6" s="90"/>
      <c r="AB6" s="90"/>
      <c r="AC6" s="90"/>
      <c r="AD6" s="90"/>
      <c r="AE6" s="90"/>
      <c r="AF6" s="90"/>
      <c r="AG6" s="90"/>
      <c r="AH6" s="90"/>
      <c r="AI6" s="90"/>
      <c r="AJ6" s="90"/>
      <c r="AK6" s="90"/>
      <c r="AL6" s="90"/>
      <c r="AM6" s="90"/>
      <c r="AN6" s="90"/>
    </row>
    <row r="7" spans="1:40" ht="282.95" customHeight="1">
      <c r="A7" s="256"/>
      <c r="B7" s="298" t="s">
        <v>31</v>
      </c>
      <c r="C7" s="307" t="s">
        <v>32</v>
      </c>
      <c r="D7" s="255"/>
      <c r="E7" s="255"/>
      <c r="F7" s="163" t="s">
        <v>33</v>
      </c>
      <c r="G7" s="91"/>
      <c r="H7" s="91"/>
      <c r="I7" s="91" t="s">
        <v>34</v>
      </c>
      <c r="J7" s="91"/>
      <c r="K7" s="228" t="s">
        <v>35</v>
      </c>
      <c r="L7" s="91" t="s">
        <v>36</v>
      </c>
      <c r="M7" s="172" t="s">
        <v>37</v>
      </c>
      <c r="N7" s="170" t="s">
        <v>38</v>
      </c>
      <c r="O7" s="170"/>
      <c r="P7" s="203"/>
      <c r="Q7" s="307" t="s">
        <v>39</v>
      </c>
      <c r="R7" s="233" t="s">
        <v>40</v>
      </c>
      <c r="S7" s="233" t="s">
        <v>41</v>
      </c>
      <c r="T7" s="233" t="s">
        <v>42</v>
      </c>
      <c r="U7" s="312" t="s">
        <v>43</v>
      </c>
      <c r="V7" s="93"/>
      <c r="W7" s="94" t="s">
        <v>44</v>
      </c>
      <c r="X7" s="93" t="s">
        <v>45</v>
      </c>
    </row>
    <row r="8" spans="1:40" ht="177.6" customHeight="1">
      <c r="A8" s="256"/>
      <c r="B8" s="299"/>
      <c r="C8" s="308"/>
      <c r="D8" s="255"/>
      <c r="E8" s="255"/>
      <c r="F8" s="163" t="s">
        <v>46</v>
      </c>
      <c r="G8" s="91"/>
      <c r="H8" s="91"/>
      <c r="I8" s="91" t="s">
        <v>47</v>
      </c>
      <c r="J8" s="91"/>
      <c r="K8" s="91" t="s">
        <v>48</v>
      </c>
      <c r="L8" s="91"/>
      <c r="M8" s="91" t="s">
        <v>49</v>
      </c>
      <c r="N8" s="91" t="s">
        <v>50</v>
      </c>
      <c r="O8" s="91"/>
      <c r="P8" s="204"/>
      <c r="Q8" s="308"/>
      <c r="R8" s="234"/>
      <c r="S8" s="234"/>
      <c r="T8" s="234"/>
      <c r="U8" s="313"/>
      <c r="V8" s="93"/>
      <c r="W8" s="94"/>
      <c r="X8" s="93"/>
    </row>
    <row r="9" spans="1:40" ht="175.15" customHeight="1">
      <c r="A9" s="256"/>
      <c r="B9" s="299"/>
      <c r="C9" s="308"/>
      <c r="D9" s="255"/>
      <c r="E9" s="255"/>
      <c r="F9" s="163" t="s">
        <v>51</v>
      </c>
      <c r="G9" s="163"/>
      <c r="H9" s="163"/>
      <c r="I9" s="163" t="s">
        <v>52</v>
      </c>
      <c r="J9" s="163"/>
      <c r="K9" s="163" t="s">
        <v>53</v>
      </c>
      <c r="L9" s="163"/>
      <c r="M9" s="173" t="s">
        <v>54</v>
      </c>
      <c r="N9" s="164" t="s">
        <v>55</v>
      </c>
      <c r="O9" s="214"/>
      <c r="P9" s="173"/>
      <c r="Q9" s="308"/>
      <c r="R9" s="234"/>
      <c r="S9" s="234"/>
      <c r="T9" s="234"/>
      <c r="U9" s="313"/>
      <c r="V9" s="93"/>
      <c r="W9" s="93"/>
      <c r="X9" s="93"/>
    </row>
    <row r="10" spans="1:40" ht="264.60000000000002" customHeight="1">
      <c r="A10" s="256"/>
      <c r="B10" s="299"/>
      <c r="C10" s="308"/>
      <c r="D10" s="255"/>
      <c r="E10" s="255"/>
      <c r="F10" s="163" t="s">
        <v>56</v>
      </c>
      <c r="G10" s="91"/>
      <c r="H10" s="91"/>
      <c r="I10" s="91" t="s">
        <v>57</v>
      </c>
      <c r="J10" s="91"/>
      <c r="K10" s="91" t="s">
        <v>58</v>
      </c>
      <c r="L10" s="91"/>
      <c r="M10" s="173" t="s">
        <v>59</v>
      </c>
      <c r="N10" s="162" t="s">
        <v>60</v>
      </c>
      <c r="O10" s="162"/>
      <c r="P10" s="162"/>
      <c r="Q10" s="308"/>
      <c r="R10" s="234"/>
      <c r="S10" s="234"/>
      <c r="T10" s="234"/>
      <c r="U10" s="313"/>
      <c r="V10" s="93"/>
      <c r="W10" s="93"/>
      <c r="X10" s="93"/>
    </row>
    <row r="11" spans="1:40" ht="279.75" customHeight="1">
      <c r="A11" s="256"/>
      <c r="B11" s="299"/>
      <c r="C11" s="308"/>
      <c r="D11" s="255"/>
      <c r="E11" s="255"/>
      <c r="F11" s="163" t="s">
        <v>61</v>
      </c>
      <c r="G11" s="91"/>
      <c r="H11" s="91"/>
      <c r="I11" s="91" t="s">
        <v>62</v>
      </c>
      <c r="J11" s="91"/>
      <c r="K11" s="91" t="s">
        <v>63</v>
      </c>
      <c r="L11" s="91" t="s">
        <v>64</v>
      </c>
      <c r="M11" s="91" t="s">
        <v>65</v>
      </c>
      <c r="N11" s="162" t="s">
        <v>66</v>
      </c>
      <c r="O11" s="162"/>
      <c r="P11" s="162"/>
      <c r="Q11" s="308"/>
      <c r="R11" s="234"/>
      <c r="S11" s="234"/>
      <c r="T11" s="234"/>
      <c r="U11" s="313"/>
      <c r="V11" s="93"/>
      <c r="W11" s="94" t="s">
        <v>67</v>
      </c>
      <c r="X11" s="93"/>
    </row>
    <row r="12" spans="1:40" ht="191.45" customHeight="1">
      <c r="A12" s="159"/>
      <c r="B12" s="300"/>
      <c r="C12" s="309"/>
      <c r="D12" s="100"/>
      <c r="E12" s="100"/>
      <c r="F12" s="163" t="s">
        <v>68</v>
      </c>
      <c r="G12" s="91"/>
      <c r="H12" s="91"/>
      <c r="I12" s="91" t="s">
        <v>69</v>
      </c>
      <c r="J12" s="91"/>
      <c r="K12" s="178" t="s">
        <v>70</v>
      </c>
      <c r="L12" s="178"/>
      <c r="M12" s="91" t="s">
        <v>71</v>
      </c>
      <c r="N12" s="170" t="s">
        <v>72</v>
      </c>
      <c r="O12" s="170"/>
      <c r="P12" s="170"/>
      <c r="Q12" s="309"/>
      <c r="R12" s="235"/>
      <c r="S12" s="235"/>
      <c r="T12" s="235"/>
      <c r="U12" s="313"/>
      <c r="V12" s="93"/>
      <c r="W12" s="94"/>
      <c r="X12" s="93"/>
    </row>
    <row r="13" spans="1:40" ht="30.75" hidden="1" customHeight="1">
      <c r="A13" s="256"/>
      <c r="B13" s="301" t="s">
        <v>31</v>
      </c>
      <c r="C13" s="302" t="s">
        <v>73</v>
      </c>
      <c r="D13" s="255"/>
      <c r="E13" s="255"/>
      <c r="F13" s="163" t="s">
        <v>74</v>
      </c>
      <c r="G13" s="91"/>
      <c r="H13" s="91"/>
      <c r="I13" s="160" t="s">
        <v>75</v>
      </c>
      <c r="J13" s="91"/>
      <c r="K13" s="303" t="s">
        <v>76</v>
      </c>
      <c r="L13" s="187"/>
      <c r="M13" s="91"/>
      <c r="N13" s="91"/>
      <c r="O13" s="91"/>
      <c r="P13" s="91"/>
      <c r="Q13" s="100"/>
      <c r="R13" s="249" t="s">
        <v>40</v>
      </c>
      <c r="S13" s="249" t="s">
        <v>77</v>
      </c>
      <c r="T13" s="249" t="s">
        <v>42</v>
      </c>
      <c r="U13" s="313"/>
      <c r="V13" s="93"/>
      <c r="W13" s="93"/>
      <c r="X13" s="93"/>
    </row>
    <row r="14" spans="1:40" ht="53.25" hidden="1" customHeight="1">
      <c r="A14" s="256"/>
      <c r="B14" s="301"/>
      <c r="C14" s="302"/>
      <c r="D14" s="255"/>
      <c r="E14" s="255"/>
      <c r="F14" s="163" t="s">
        <v>78</v>
      </c>
      <c r="G14" s="91"/>
      <c r="H14" s="91"/>
      <c r="I14" s="160" t="s">
        <v>79</v>
      </c>
      <c r="J14" s="91"/>
      <c r="K14" s="304"/>
      <c r="L14" s="188"/>
      <c r="M14" s="91"/>
      <c r="N14" s="91"/>
      <c r="O14" s="91"/>
      <c r="P14" s="91"/>
      <c r="Q14" s="100"/>
      <c r="R14" s="249"/>
      <c r="S14" s="249"/>
      <c r="T14" s="249"/>
      <c r="U14" s="313"/>
      <c r="V14" s="93"/>
      <c r="W14" s="92" t="s">
        <v>80</v>
      </c>
      <c r="X14" s="93"/>
    </row>
    <row r="15" spans="1:40" ht="66" hidden="1" customHeight="1">
      <c r="A15" s="256"/>
      <c r="B15" s="301"/>
      <c r="C15" s="302"/>
      <c r="D15" s="255"/>
      <c r="E15" s="255"/>
      <c r="F15" s="163" t="s">
        <v>81</v>
      </c>
      <c r="G15" s="91"/>
      <c r="H15" s="91"/>
      <c r="I15" s="165" t="s">
        <v>82</v>
      </c>
      <c r="J15" s="91"/>
      <c r="K15" s="305"/>
      <c r="L15" s="189"/>
      <c r="M15" s="91"/>
      <c r="N15" s="91"/>
      <c r="O15" s="91"/>
      <c r="P15" s="91"/>
      <c r="Q15" s="100"/>
      <c r="R15" s="249"/>
      <c r="S15" s="249"/>
      <c r="T15" s="249"/>
      <c r="U15" s="313"/>
      <c r="V15" s="93"/>
      <c r="W15" s="93"/>
      <c r="X15" s="93"/>
    </row>
    <row r="16" spans="1:40" ht="270.75" customHeight="1">
      <c r="A16" s="256"/>
      <c r="B16" s="298" t="s">
        <v>31</v>
      </c>
      <c r="C16" s="288" t="s">
        <v>83</v>
      </c>
      <c r="D16" s="255"/>
      <c r="E16" s="255"/>
      <c r="F16" s="163" t="s">
        <v>84</v>
      </c>
      <c r="G16" s="91"/>
      <c r="H16" s="91"/>
      <c r="I16" s="91" t="s">
        <v>85</v>
      </c>
      <c r="J16" s="91"/>
      <c r="K16" s="91" t="s">
        <v>86</v>
      </c>
      <c r="L16" s="91"/>
      <c r="M16" s="91" t="s">
        <v>87</v>
      </c>
      <c r="N16" s="170" t="s">
        <v>88</v>
      </c>
      <c r="O16" s="170"/>
      <c r="P16" s="170"/>
      <c r="Q16" s="288" t="s">
        <v>39</v>
      </c>
      <c r="R16" s="230" t="s">
        <v>40</v>
      </c>
      <c r="S16" s="230" t="s">
        <v>41</v>
      </c>
      <c r="T16" s="230" t="s">
        <v>42</v>
      </c>
      <c r="U16" s="313"/>
      <c r="V16" s="93"/>
      <c r="W16" s="93"/>
      <c r="X16" s="93"/>
    </row>
    <row r="17" spans="1:24" ht="289.5" customHeight="1">
      <c r="A17" s="256"/>
      <c r="B17" s="299"/>
      <c r="C17" s="289"/>
      <c r="D17" s="255"/>
      <c r="E17" s="255"/>
      <c r="F17" s="163" t="s">
        <v>89</v>
      </c>
      <c r="G17" s="163"/>
      <c r="H17" s="163"/>
      <c r="I17" s="163" t="s">
        <v>90</v>
      </c>
      <c r="J17" s="163"/>
      <c r="K17" s="163" t="s">
        <v>91</v>
      </c>
      <c r="L17" s="163"/>
      <c r="M17" s="91" t="s">
        <v>92</v>
      </c>
      <c r="N17" s="91"/>
      <c r="O17" s="205"/>
      <c r="P17" s="91"/>
      <c r="Q17" s="289"/>
      <c r="R17" s="231"/>
      <c r="S17" s="231"/>
      <c r="T17" s="231"/>
      <c r="U17" s="313"/>
      <c r="V17" s="93"/>
      <c r="W17" s="93"/>
      <c r="X17" s="93"/>
    </row>
    <row r="18" spans="1:24" ht="311.25" customHeight="1">
      <c r="A18" s="256"/>
      <c r="B18" s="299"/>
      <c r="C18" s="289"/>
      <c r="D18" s="255"/>
      <c r="E18" s="255"/>
      <c r="F18" s="163" t="s">
        <v>93</v>
      </c>
      <c r="G18" s="163"/>
      <c r="H18" s="163"/>
      <c r="I18" s="163" t="s">
        <v>94</v>
      </c>
      <c r="J18" s="163"/>
      <c r="K18" s="163" t="s">
        <v>95</v>
      </c>
      <c r="L18" s="163"/>
      <c r="M18" s="91" t="s">
        <v>96</v>
      </c>
      <c r="N18" s="91" t="s">
        <v>97</v>
      </c>
      <c r="O18" s="91"/>
      <c r="P18" s="91"/>
      <c r="Q18" s="289"/>
      <c r="R18" s="231"/>
      <c r="S18" s="231"/>
      <c r="T18" s="231"/>
      <c r="U18" s="313"/>
      <c r="V18" s="93"/>
      <c r="W18" s="93"/>
      <c r="X18" s="93"/>
    </row>
    <row r="19" spans="1:24" ht="238.5" customHeight="1">
      <c r="A19" s="256"/>
      <c r="B19" s="299"/>
      <c r="C19" s="289"/>
      <c r="D19" s="255"/>
      <c r="E19" s="255"/>
      <c r="F19" s="163" t="s">
        <v>98</v>
      </c>
      <c r="G19" s="91"/>
      <c r="H19" s="91"/>
      <c r="I19" s="91" t="s">
        <v>99</v>
      </c>
      <c r="J19" s="91"/>
      <c r="K19" s="163" t="s">
        <v>100</v>
      </c>
      <c r="L19" s="163"/>
      <c r="M19" s="91" t="s">
        <v>101</v>
      </c>
      <c r="N19" s="91" t="s">
        <v>102</v>
      </c>
      <c r="O19" s="91"/>
      <c r="P19" s="91"/>
      <c r="Q19" s="289"/>
      <c r="R19" s="231"/>
      <c r="S19" s="231"/>
      <c r="T19" s="231"/>
      <c r="U19" s="313"/>
      <c r="V19" s="93"/>
      <c r="W19" s="94" t="s">
        <v>103</v>
      </c>
      <c r="X19" s="93"/>
    </row>
    <row r="20" spans="1:24" ht="280.5" customHeight="1">
      <c r="A20" s="159"/>
      <c r="B20" s="300"/>
      <c r="C20" s="290"/>
      <c r="D20" s="100"/>
      <c r="E20" s="100"/>
      <c r="F20" s="163" t="s">
        <v>104</v>
      </c>
      <c r="G20" s="163"/>
      <c r="H20" s="163"/>
      <c r="I20" s="163" t="s">
        <v>105</v>
      </c>
      <c r="J20" s="163"/>
      <c r="K20" s="171" t="s">
        <v>106</v>
      </c>
      <c r="L20" s="183"/>
      <c r="M20" s="163" t="s">
        <v>107</v>
      </c>
      <c r="N20" s="178"/>
      <c r="O20" s="178"/>
      <c r="P20" s="178"/>
      <c r="Q20" s="290"/>
      <c r="R20" s="232"/>
      <c r="S20" s="232"/>
      <c r="T20" s="232"/>
      <c r="U20" s="313"/>
      <c r="V20" s="93"/>
      <c r="W20" s="94"/>
      <c r="X20" s="93"/>
    </row>
    <row r="21" spans="1:24" ht="228" customHeight="1">
      <c r="A21" s="256"/>
      <c r="B21" s="298" t="s">
        <v>31</v>
      </c>
      <c r="C21" s="307" t="s">
        <v>108</v>
      </c>
      <c r="D21" s="255"/>
      <c r="E21" s="255"/>
      <c r="F21" s="163" t="s">
        <v>109</v>
      </c>
      <c r="G21" s="163"/>
      <c r="H21" s="163"/>
      <c r="I21" s="163" t="s">
        <v>110</v>
      </c>
      <c r="J21" s="91"/>
      <c r="K21" s="279" t="s">
        <v>111</v>
      </c>
      <c r="L21" s="178"/>
      <c r="M21" s="260" t="s">
        <v>112</v>
      </c>
      <c r="N21" s="167"/>
      <c r="O21" s="167"/>
      <c r="P21" s="167"/>
      <c r="Q21" s="307" t="s">
        <v>113</v>
      </c>
      <c r="R21" s="233" t="s">
        <v>40</v>
      </c>
      <c r="S21" s="233" t="s">
        <v>41</v>
      </c>
      <c r="T21" s="233" t="s">
        <v>42</v>
      </c>
      <c r="U21" s="313"/>
      <c r="V21" s="93"/>
      <c r="W21" s="94" t="s">
        <v>114</v>
      </c>
      <c r="X21" s="93"/>
    </row>
    <row r="22" spans="1:24" ht="159" customHeight="1">
      <c r="A22" s="256"/>
      <c r="B22" s="299"/>
      <c r="C22" s="308"/>
      <c r="D22" s="255"/>
      <c r="E22" s="255"/>
      <c r="F22" s="163" t="s">
        <v>115</v>
      </c>
      <c r="G22" s="91"/>
      <c r="H22" s="91"/>
      <c r="I22" s="91" t="s">
        <v>116</v>
      </c>
      <c r="J22" s="91"/>
      <c r="K22" s="258"/>
      <c r="L22" s="161" t="s">
        <v>117</v>
      </c>
      <c r="M22" s="262"/>
      <c r="N22" s="174" t="s">
        <v>118</v>
      </c>
      <c r="O22" s="174"/>
      <c r="P22" s="174"/>
      <c r="Q22" s="308"/>
      <c r="R22" s="234"/>
      <c r="S22" s="234"/>
      <c r="T22" s="234"/>
      <c r="U22" s="313"/>
      <c r="V22" s="93"/>
      <c r="W22" s="93"/>
      <c r="X22" s="93"/>
    </row>
    <row r="23" spans="1:24" ht="94.5" customHeight="1">
      <c r="A23" s="256"/>
      <c r="B23" s="299"/>
      <c r="C23" s="308"/>
      <c r="D23" s="255"/>
      <c r="E23" s="255"/>
      <c r="F23" s="163" t="s">
        <v>119</v>
      </c>
      <c r="G23" s="91"/>
      <c r="H23" s="91"/>
      <c r="I23" s="91" t="s">
        <v>120</v>
      </c>
      <c r="J23" s="91"/>
      <c r="K23" s="259"/>
      <c r="L23" s="161" t="s">
        <v>121</v>
      </c>
      <c r="M23" s="261"/>
      <c r="N23" s="168"/>
      <c r="O23" s="168"/>
      <c r="P23" s="168"/>
      <c r="Q23" s="308"/>
      <c r="R23" s="234"/>
      <c r="S23" s="234"/>
      <c r="T23" s="234"/>
      <c r="U23" s="313"/>
      <c r="V23" s="93"/>
      <c r="W23" s="93"/>
      <c r="X23" s="93"/>
    </row>
    <row r="24" spans="1:24" ht="199.5" customHeight="1">
      <c r="A24" s="159"/>
      <c r="B24" s="300"/>
      <c r="C24" s="309"/>
      <c r="D24" s="100"/>
      <c r="E24" s="100"/>
      <c r="F24" s="163" t="s">
        <v>122</v>
      </c>
      <c r="G24" s="91"/>
      <c r="H24" s="91"/>
      <c r="I24" s="91" t="s">
        <v>123</v>
      </c>
      <c r="J24" s="91"/>
      <c r="K24" s="179" t="s">
        <v>124</v>
      </c>
      <c r="L24" s="179" t="s">
        <v>125</v>
      </c>
      <c r="M24" s="161" t="s">
        <v>126</v>
      </c>
      <c r="N24" s="168" t="s">
        <v>127</v>
      </c>
      <c r="O24" s="206"/>
      <c r="P24" s="168"/>
      <c r="Q24" s="309"/>
      <c r="R24" s="235"/>
      <c r="S24" s="235"/>
      <c r="T24" s="235"/>
      <c r="U24" s="313"/>
      <c r="V24" s="93"/>
      <c r="W24" s="93"/>
      <c r="X24" s="93"/>
    </row>
    <row r="25" spans="1:24" ht="193.15" customHeight="1">
      <c r="A25" s="159"/>
      <c r="B25" s="298" t="s">
        <v>31</v>
      </c>
      <c r="C25" s="288" t="s">
        <v>128</v>
      </c>
      <c r="D25" s="100"/>
      <c r="E25" s="100"/>
      <c r="F25" s="163" t="s">
        <v>129</v>
      </c>
      <c r="G25" s="91"/>
      <c r="H25" s="91"/>
      <c r="I25" s="91" t="s">
        <v>130</v>
      </c>
      <c r="J25" s="91"/>
      <c r="K25" s="260" t="s">
        <v>131</v>
      </c>
      <c r="L25" s="100" t="s">
        <v>132</v>
      </c>
      <c r="M25" s="91" t="s">
        <v>133</v>
      </c>
      <c r="N25" s="91" t="s">
        <v>134</v>
      </c>
      <c r="O25" s="91"/>
      <c r="P25" s="91"/>
      <c r="Q25" s="288" t="s">
        <v>135</v>
      </c>
      <c r="R25" s="230" t="s">
        <v>40</v>
      </c>
      <c r="S25" s="230" t="s">
        <v>41</v>
      </c>
      <c r="T25" s="230" t="s">
        <v>42</v>
      </c>
      <c r="U25" s="313"/>
      <c r="V25" s="93"/>
      <c r="W25" s="93"/>
      <c r="X25" s="93"/>
    </row>
    <row r="26" spans="1:24" ht="107.1" customHeight="1">
      <c r="A26" s="159"/>
      <c r="B26" s="299"/>
      <c r="C26" s="289"/>
      <c r="D26" s="100"/>
      <c r="E26" s="100"/>
      <c r="F26" s="163" t="s">
        <v>136</v>
      </c>
      <c r="G26" s="91"/>
      <c r="H26" s="91"/>
      <c r="I26" s="91" t="s">
        <v>137</v>
      </c>
      <c r="J26" s="91"/>
      <c r="K26" s="262"/>
      <c r="L26" s="100" t="s">
        <v>138</v>
      </c>
      <c r="M26" s="91" t="s">
        <v>139</v>
      </c>
      <c r="N26" s="91" t="s">
        <v>140</v>
      </c>
      <c r="O26" s="91"/>
      <c r="P26" s="91"/>
      <c r="Q26" s="289"/>
      <c r="R26" s="231"/>
      <c r="S26" s="231"/>
      <c r="T26" s="231"/>
      <c r="U26" s="313"/>
      <c r="V26" s="93"/>
      <c r="W26" s="93"/>
      <c r="X26" s="93"/>
    </row>
    <row r="27" spans="1:24" ht="132.94999999999999" customHeight="1">
      <c r="A27" s="159"/>
      <c r="B27" s="300"/>
      <c r="C27" s="290"/>
      <c r="D27" s="100"/>
      <c r="E27" s="100"/>
      <c r="F27" s="197" t="s">
        <v>141</v>
      </c>
      <c r="G27" s="161"/>
      <c r="H27" s="161"/>
      <c r="I27" s="161" t="s">
        <v>142</v>
      </c>
      <c r="J27" s="161"/>
      <c r="K27" s="261"/>
      <c r="L27" s="168"/>
      <c r="M27" s="91" t="s">
        <v>143</v>
      </c>
      <c r="N27" s="91"/>
      <c r="O27" s="91"/>
      <c r="P27" s="91"/>
      <c r="Q27" s="290"/>
      <c r="R27" s="232"/>
      <c r="S27" s="232"/>
      <c r="T27" s="232"/>
      <c r="U27" s="313"/>
      <c r="V27" s="93"/>
      <c r="W27" s="93"/>
      <c r="X27" s="93"/>
    </row>
    <row r="28" spans="1:24" ht="233.25" customHeight="1">
      <c r="A28" s="159"/>
      <c r="B28" s="298" t="s">
        <v>31</v>
      </c>
      <c r="C28" s="307" t="s">
        <v>144</v>
      </c>
      <c r="D28" s="100"/>
      <c r="E28" s="100"/>
      <c r="F28" s="163" t="s">
        <v>145</v>
      </c>
      <c r="G28" s="91"/>
      <c r="H28" s="91"/>
      <c r="I28" s="91" t="s">
        <v>146</v>
      </c>
      <c r="J28" s="91"/>
      <c r="K28" s="91" t="s">
        <v>147</v>
      </c>
      <c r="L28" s="91" t="s">
        <v>148</v>
      </c>
      <c r="M28" s="91" t="s">
        <v>149</v>
      </c>
      <c r="N28" s="162" t="s">
        <v>150</v>
      </c>
      <c r="O28" s="162"/>
      <c r="P28" s="162"/>
      <c r="Q28" s="307" t="s">
        <v>151</v>
      </c>
      <c r="R28" s="233" t="s">
        <v>40</v>
      </c>
      <c r="S28" s="233" t="s">
        <v>41</v>
      </c>
      <c r="T28" s="233" t="s">
        <v>42</v>
      </c>
      <c r="U28" s="313"/>
      <c r="V28" s="93"/>
      <c r="W28" s="93"/>
      <c r="X28" s="93"/>
    </row>
    <row r="29" spans="1:24" ht="193.15" customHeight="1">
      <c r="A29" s="159"/>
      <c r="B29" s="299"/>
      <c r="C29" s="308"/>
      <c r="D29" s="100"/>
      <c r="E29" s="100"/>
      <c r="F29" s="163" t="s">
        <v>152</v>
      </c>
      <c r="G29" s="91"/>
      <c r="H29" s="91"/>
      <c r="I29" s="91" t="s">
        <v>153</v>
      </c>
      <c r="J29" s="91"/>
      <c r="K29" s="91" t="s">
        <v>154</v>
      </c>
      <c r="L29" s="91"/>
      <c r="M29" s="91" t="s">
        <v>155</v>
      </c>
      <c r="N29" s="162" t="s">
        <v>156</v>
      </c>
      <c r="O29" s="162"/>
      <c r="P29" s="162"/>
      <c r="Q29" s="308"/>
      <c r="R29" s="234"/>
      <c r="S29" s="234"/>
      <c r="T29" s="234"/>
      <c r="U29" s="313"/>
      <c r="V29" s="93"/>
      <c r="W29" s="93"/>
      <c r="X29" s="93"/>
    </row>
    <row r="30" spans="1:24" ht="193.15" customHeight="1">
      <c r="A30" s="159"/>
      <c r="B30" s="300"/>
      <c r="C30" s="309"/>
      <c r="D30" s="100"/>
      <c r="E30" s="100"/>
      <c r="F30" s="163" t="s">
        <v>157</v>
      </c>
      <c r="G30" s="91"/>
      <c r="H30" s="91"/>
      <c r="I30" s="91" t="s">
        <v>158</v>
      </c>
      <c r="J30" s="91"/>
      <c r="K30" s="178" t="s">
        <v>159</v>
      </c>
      <c r="L30" s="91"/>
      <c r="M30" s="91" t="s">
        <v>133</v>
      </c>
      <c r="N30" s="91" t="s">
        <v>134</v>
      </c>
      <c r="O30" s="91"/>
      <c r="P30" s="91"/>
      <c r="Q30" s="309"/>
      <c r="R30" s="235"/>
      <c r="S30" s="235"/>
      <c r="T30" s="235"/>
      <c r="U30" s="314"/>
      <c r="V30" s="93"/>
      <c r="W30" s="93"/>
      <c r="X30" s="93"/>
    </row>
    <row r="31" spans="1:24" ht="240" customHeight="1">
      <c r="A31" s="256"/>
      <c r="B31" s="291" t="s">
        <v>160</v>
      </c>
      <c r="C31" s="294" t="s">
        <v>161</v>
      </c>
      <c r="D31" s="255"/>
      <c r="E31" s="255"/>
      <c r="F31" s="163" t="s">
        <v>162</v>
      </c>
      <c r="G31" s="163"/>
      <c r="H31" s="163"/>
      <c r="I31" s="163" t="s">
        <v>163</v>
      </c>
      <c r="J31" s="196"/>
      <c r="K31" s="195" t="s">
        <v>164</v>
      </c>
      <c r="L31" s="177"/>
      <c r="M31" s="91" t="s">
        <v>165</v>
      </c>
      <c r="N31" s="162" t="s">
        <v>166</v>
      </c>
      <c r="O31" s="207"/>
      <c r="P31" s="162"/>
      <c r="Q31" s="295" t="s">
        <v>167</v>
      </c>
      <c r="R31" s="242" t="s">
        <v>40</v>
      </c>
      <c r="S31" s="242" t="s">
        <v>41</v>
      </c>
      <c r="T31" s="242" t="s">
        <v>42</v>
      </c>
      <c r="U31" s="312" t="s">
        <v>168</v>
      </c>
      <c r="V31" s="93"/>
      <c r="W31" s="93"/>
      <c r="X31" s="93"/>
    </row>
    <row r="32" spans="1:24" ht="307.5" customHeight="1">
      <c r="A32" s="256"/>
      <c r="B32" s="291"/>
      <c r="C32" s="294"/>
      <c r="D32" s="255"/>
      <c r="E32" s="255"/>
      <c r="F32" s="163" t="s">
        <v>169</v>
      </c>
      <c r="G32" s="91"/>
      <c r="H32" s="91"/>
      <c r="I32" s="91" t="s">
        <v>170</v>
      </c>
      <c r="J32" s="91"/>
      <c r="K32" s="197" t="s">
        <v>171</v>
      </c>
      <c r="L32" s="163"/>
      <c r="M32" s="91" t="s">
        <v>172</v>
      </c>
      <c r="N32" s="91" t="s">
        <v>173</v>
      </c>
      <c r="O32" s="91"/>
      <c r="P32" s="204"/>
      <c r="Q32" s="296"/>
      <c r="R32" s="242"/>
      <c r="S32" s="242"/>
      <c r="T32" s="242"/>
      <c r="U32" s="313"/>
      <c r="V32" s="93"/>
      <c r="W32" s="94" t="s">
        <v>174</v>
      </c>
      <c r="X32" s="93"/>
    </row>
    <row r="33" spans="1:24" ht="347.25" customHeight="1">
      <c r="A33" s="256"/>
      <c r="B33" s="291"/>
      <c r="C33" s="294"/>
      <c r="D33" s="255"/>
      <c r="E33" s="255"/>
      <c r="F33" s="163" t="s">
        <v>175</v>
      </c>
      <c r="G33" s="163"/>
      <c r="H33" s="163"/>
      <c r="I33" s="163" t="s">
        <v>176</v>
      </c>
      <c r="J33" s="163"/>
      <c r="K33" s="198" t="s">
        <v>177</v>
      </c>
      <c r="L33" s="166"/>
      <c r="M33" s="91" t="s">
        <v>178</v>
      </c>
      <c r="N33" s="91" t="s">
        <v>179</v>
      </c>
      <c r="O33" s="205"/>
      <c r="P33" s="91"/>
      <c r="Q33" s="296"/>
      <c r="R33" s="242"/>
      <c r="S33" s="242"/>
      <c r="T33" s="242"/>
      <c r="U33" s="313"/>
      <c r="V33" s="93"/>
      <c r="W33" s="94" t="s">
        <v>180</v>
      </c>
      <c r="X33" s="93"/>
    </row>
    <row r="34" spans="1:24" ht="157.5" customHeight="1">
      <c r="A34" s="256"/>
      <c r="B34" s="291"/>
      <c r="C34" s="294"/>
      <c r="D34" s="255"/>
      <c r="E34" s="255"/>
      <c r="F34" s="163" t="s">
        <v>181</v>
      </c>
      <c r="G34" s="91"/>
      <c r="H34" s="91"/>
      <c r="I34" s="91" t="s">
        <v>182</v>
      </c>
      <c r="J34" s="91"/>
      <c r="K34" s="95" t="s">
        <v>183</v>
      </c>
      <c r="L34" s="190"/>
      <c r="M34" s="179" t="s">
        <v>184</v>
      </c>
      <c r="N34" s="170" t="s">
        <v>185</v>
      </c>
      <c r="O34" s="170"/>
      <c r="P34" s="170"/>
      <c r="Q34" s="296"/>
      <c r="R34" s="242"/>
      <c r="S34" s="242"/>
      <c r="T34" s="242"/>
      <c r="U34" s="313"/>
      <c r="V34" s="93"/>
      <c r="W34" s="93"/>
      <c r="X34" s="93"/>
    </row>
    <row r="35" spans="1:24" ht="144" customHeight="1">
      <c r="A35" s="256"/>
      <c r="B35" s="291"/>
      <c r="C35" s="294"/>
      <c r="D35" s="255"/>
      <c r="E35" s="255"/>
      <c r="F35" s="163" t="s">
        <v>186</v>
      </c>
      <c r="G35" s="91"/>
      <c r="H35" s="91"/>
      <c r="I35" s="182" t="s">
        <v>187</v>
      </c>
      <c r="J35" s="91"/>
      <c r="K35" s="95" t="s">
        <v>188</v>
      </c>
      <c r="L35" s="95"/>
      <c r="M35" s="91" t="s">
        <v>49</v>
      </c>
      <c r="N35" s="170" t="s">
        <v>134</v>
      </c>
      <c r="O35" s="170"/>
      <c r="P35" s="170"/>
      <c r="Q35" s="296"/>
      <c r="R35" s="242"/>
      <c r="S35" s="242"/>
      <c r="T35" s="242"/>
      <c r="U35" s="313"/>
      <c r="V35" s="93"/>
      <c r="W35" s="93"/>
      <c r="X35" s="93"/>
    </row>
    <row r="36" spans="1:24" ht="190.5" customHeight="1">
      <c r="A36" s="256"/>
      <c r="B36" s="291"/>
      <c r="C36" s="294"/>
      <c r="D36" s="255"/>
      <c r="E36" s="255"/>
      <c r="F36" s="163" t="s">
        <v>189</v>
      </c>
      <c r="G36" s="91"/>
      <c r="H36" s="91"/>
      <c r="I36" s="91" t="s">
        <v>190</v>
      </c>
      <c r="J36" s="91"/>
      <c r="K36" s="95" t="s">
        <v>191</v>
      </c>
      <c r="L36" s="194"/>
      <c r="M36" s="91" t="s">
        <v>192</v>
      </c>
      <c r="N36" s="179" t="s">
        <v>55</v>
      </c>
      <c r="O36" s="179"/>
      <c r="P36" s="179"/>
      <c r="Q36" s="296"/>
      <c r="R36" s="242"/>
      <c r="S36" s="242"/>
      <c r="T36" s="242"/>
      <c r="U36" s="313"/>
      <c r="V36" s="93"/>
      <c r="W36" s="93"/>
      <c r="X36" s="93"/>
    </row>
    <row r="37" spans="1:24" ht="119.1" customHeight="1">
      <c r="A37" s="256"/>
      <c r="B37" s="291"/>
      <c r="C37" s="294"/>
      <c r="D37" s="255"/>
      <c r="E37" s="255"/>
      <c r="F37" s="163" t="s">
        <v>193</v>
      </c>
      <c r="G37" s="163"/>
      <c r="H37" s="163"/>
      <c r="I37" s="163" t="s">
        <v>194</v>
      </c>
      <c r="J37" s="163"/>
      <c r="K37" s="166" t="s">
        <v>195</v>
      </c>
      <c r="L37" s="183" t="s">
        <v>196</v>
      </c>
      <c r="M37" s="172" t="s">
        <v>197</v>
      </c>
      <c r="N37" s="162" t="s">
        <v>127</v>
      </c>
      <c r="O37" s="162"/>
      <c r="P37" s="208"/>
      <c r="Q37" s="296"/>
      <c r="R37" s="242"/>
      <c r="S37" s="242"/>
      <c r="T37" s="242"/>
      <c r="U37" s="313"/>
      <c r="V37" s="93"/>
      <c r="W37" s="93"/>
      <c r="X37" s="93"/>
    </row>
    <row r="38" spans="1:24" ht="206.25" customHeight="1">
      <c r="A38" s="256"/>
      <c r="B38" s="291"/>
      <c r="C38" s="294"/>
      <c r="D38" s="255"/>
      <c r="E38" s="255"/>
      <c r="F38" s="163" t="s">
        <v>198</v>
      </c>
      <c r="G38" s="163"/>
      <c r="H38" s="163"/>
      <c r="I38" s="163" t="s">
        <v>199</v>
      </c>
      <c r="J38" s="163"/>
      <c r="K38" s="166" t="s">
        <v>200</v>
      </c>
      <c r="L38" s="166"/>
      <c r="M38" s="172" t="s">
        <v>201</v>
      </c>
      <c r="N38" s="170" t="s">
        <v>202</v>
      </c>
      <c r="O38" s="209"/>
      <c r="P38" s="208"/>
      <c r="Q38" s="297"/>
      <c r="R38" s="242"/>
      <c r="S38" s="242"/>
      <c r="T38" s="242"/>
      <c r="U38" s="313"/>
      <c r="V38" s="93"/>
      <c r="W38" s="93"/>
      <c r="X38" s="93"/>
    </row>
    <row r="39" spans="1:24" ht="75" hidden="1" customHeight="1">
      <c r="A39" s="256"/>
      <c r="B39" s="291"/>
      <c r="C39" s="294"/>
      <c r="D39" s="255"/>
      <c r="E39" s="255"/>
      <c r="F39" s="163" t="s">
        <v>203</v>
      </c>
      <c r="G39" s="91"/>
      <c r="H39" s="91"/>
      <c r="I39" s="160" t="s">
        <v>204</v>
      </c>
      <c r="J39" s="160"/>
      <c r="K39" s="336" t="s">
        <v>205</v>
      </c>
      <c r="L39" s="185"/>
      <c r="M39" s="91"/>
      <c r="N39" s="91"/>
      <c r="O39" s="91"/>
      <c r="P39" s="91"/>
      <c r="Q39" s="100"/>
      <c r="R39" s="242"/>
      <c r="S39" s="242"/>
      <c r="T39" s="242"/>
      <c r="U39" s="313"/>
      <c r="V39" s="93"/>
      <c r="W39" s="93"/>
      <c r="X39" s="93"/>
    </row>
    <row r="40" spans="1:24" ht="63" hidden="1" customHeight="1">
      <c r="A40" s="256"/>
      <c r="B40" s="291"/>
      <c r="C40" s="294"/>
      <c r="D40" s="255"/>
      <c r="E40" s="255"/>
      <c r="F40" s="163" t="s">
        <v>206</v>
      </c>
      <c r="G40" s="91"/>
      <c r="H40" s="91"/>
      <c r="I40" s="160" t="s">
        <v>207</v>
      </c>
      <c r="J40" s="160"/>
      <c r="K40" s="337"/>
      <c r="L40" s="186"/>
      <c r="M40" s="91"/>
      <c r="N40" s="91"/>
      <c r="O40" s="91"/>
      <c r="P40" s="91"/>
      <c r="Q40" s="100"/>
      <c r="R40" s="242"/>
      <c r="S40" s="242"/>
      <c r="T40" s="242"/>
      <c r="U40" s="313"/>
      <c r="V40" s="93"/>
      <c r="W40" s="93"/>
      <c r="X40" s="93"/>
    </row>
    <row r="41" spans="1:24" ht="288" customHeight="1">
      <c r="A41" s="256"/>
      <c r="B41" s="291" t="s">
        <v>160</v>
      </c>
      <c r="C41" s="292" t="s">
        <v>208</v>
      </c>
      <c r="D41" s="255"/>
      <c r="E41" s="255"/>
      <c r="F41" s="163" t="s">
        <v>209</v>
      </c>
      <c r="G41" s="91"/>
      <c r="H41" s="91"/>
      <c r="I41" s="91" t="s">
        <v>210</v>
      </c>
      <c r="J41" s="91"/>
      <c r="K41" s="91" t="s">
        <v>211</v>
      </c>
      <c r="L41" s="91"/>
      <c r="M41" s="91" t="s">
        <v>212</v>
      </c>
      <c r="N41" s="91" t="s">
        <v>213</v>
      </c>
      <c r="O41" s="205"/>
      <c r="P41" s="91"/>
      <c r="Q41" s="280" t="s">
        <v>214</v>
      </c>
      <c r="R41" s="293" t="s">
        <v>40</v>
      </c>
      <c r="S41" s="293" t="s">
        <v>41</v>
      </c>
      <c r="T41" s="293" t="s">
        <v>42</v>
      </c>
      <c r="U41" s="313"/>
      <c r="V41" s="93"/>
      <c r="W41" s="93"/>
      <c r="X41" s="93"/>
    </row>
    <row r="42" spans="1:24" ht="306" customHeight="1">
      <c r="A42" s="256"/>
      <c r="B42" s="291"/>
      <c r="C42" s="292"/>
      <c r="D42" s="255"/>
      <c r="E42" s="255"/>
      <c r="F42" s="163" t="s">
        <v>215</v>
      </c>
      <c r="G42" s="91"/>
      <c r="H42" s="91"/>
      <c r="I42" s="91" t="s">
        <v>216</v>
      </c>
      <c r="J42" s="91"/>
      <c r="K42" s="171" t="s">
        <v>217</v>
      </c>
      <c r="L42" s="91"/>
      <c r="M42" s="176" t="s">
        <v>218</v>
      </c>
      <c r="N42" s="91" t="s">
        <v>219</v>
      </c>
      <c r="O42" s="91"/>
      <c r="P42" s="91"/>
      <c r="Q42" s="281"/>
      <c r="R42" s="293"/>
      <c r="S42" s="293"/>
      <c r="T42" s="293"/>
      <c r="U42" s="313"/>
      <c r="V42" s="93"/>
      <c r="W42" s="93"/>
      <c r="X42" s="93"/>
    </row>
    <row r="43" spans="1:24" ht="283.5" customHeight="1">
      <c r="A43" s="256"/>
      <c r="B43" s="291"/>
      <c r="C43" s="292"/>
      <c r="D43" s="255"/>
      <c r="E43" s="255"/>
      <c r="F43" s="163" t="s">
        <v>220</v>
      </c>
      <c r="G43" s="91"/>
      <c r="H43" s="91"/>
      <c r="I43" s="91" t="s">
        <v>221</v>
      </c>
      <c r="J43" s="91"/>
      <c r="K43" s="91" t="s">
        <v>222</v>
      </c>
      <c r="L43" s="91"/>
      <c r="M43" s="176" t="s">
        <v>223</v>
      </c>
      <c r="N43" s="172" t="s">
        <v>224</v>
      </c>
      <c r="O43" s="172"/>
      <c r="P43" s="172"/>
      <c r="Q43" s="281"/>
      <c r="R43" s="293"/>
      <c r="S43" s="293"/>
      <c r="T43" s="293"/>
      <c r="U43" s="313"/>
      <c r="V43" s="93"/>
      <c r="W43" s="93"/>
      <c r="X43" s="93"/>
    </row>
    <row r="44" spans="1:24" ht="405.75" customHeight="1">
      <c r="A44" s="256"/>
      <c r="B44" s="291"/>
      <c r="C44" s="292"/>
      <c r="D44" s="255"/>
      <c r="E44" s="255"/>
      <c r="F44" s="163" t="s">
        <v>225</v>
      </c>
      <c r="G44" s="91"/>
      <c r="H44" s="91"/>
      <c r="I44" s="91" t="s">
        <v>226</v>
      </c>
      <c r="J44" s="91"/>
      <c r="K44" s="192" t="s">
        <v>227</v>
      </c>
      <c r="L44" s="91" t="s">
        <v>228</v>
      </c>
      <c r="M44" s="181" t="s">
        <v>229</v>
      </c>
      <c r="N44" s="172" t="s">
        <v>230</v>
      </c>
      <c r="O44" s="172"/>
      <c r="P44" s="210"/>
      <c r="Q44" s="281"/>
      <c r="R44" s="293"/>
      <c r="S44" s="293"/>
      <c r="T44" s="293"/>
      <c r="U44" s="313"/>
      <c r="V44" s="93"/>
      <c r="W44" s="93"/>
      <c r="X44" s="93"/>
    </row>
    <row r="45" spans="1:24" ht="156.75" hidden="1" customHeight="1">
      <c r="A45" s="256"/>
      <c r="B45" s="291"/>
      <c r="C45" s="292"/>
      <c r="D45" s="255"/>
      <c r="E45" s="255"/>
      <c r="F45" s="163" t="s">
        <v>231</v>
      </c>
      <c r="G45" s="91"/>
      <c r="H45" s="91"/>
      <c r="I45" s="91" t="s">
        <v>232</v>
      </c>
      <c r="J45" s="91"/>
      <c r="K45" s="91" t="s">
        <v>233</v>
      </c>
      <c r="L45" s="91"/>
      <c r="M45" s="91"/>
      <c r="N45" s="91"/>
      <c r="O45" s="91"/>
      <c r="P45" s="91"/>
      <c r="Q45" s="281"/>
      <c r="R45" s="293"/>
      <c r="S45" s="293"/>
      <c r="T45" s="293"/>
      <c r="U45" s="313"/>
      <c r="V45" s="93"/>
      <c r="W45" s="93"/>
      <c r="X45" s="93"/>
    </row>
    <row r="46" spans="1:24" ht="300" customHeight="1">
      <c r="A46" s="256"/>
      <c r="B46" s="291"/>
      <c r="C46" s="292"/>
      <c r="D46" s="255"/>
      <c r="E46" s="255"/>
      <c r="F46" s="163" t="s">
        <v>234</v>
      </c>
      <c r="G46" s="91"/>
      <c r="H46" s="91"/>
      <c r="I46" s="91" t="s">
        <v>235</v>
      </c>
      <c r="J46" s="91"/>
      <c r="K46" s="91" t="s">
        <v>236</v>
      </c>
      <c r="L46" s="91"/>
      <c r="M46" s="91" t="s">
        <v>237</v>
      </c>
      <c r="N46" s="91" t="s">
        <v>213</v>
      </c>
      <c r="O46" s="205"/>
      <c r="P46" s="91"/>
      <c r="Q46" s="282"/>
      <c r="R46" s="293"/>
      <c r="S46" s="293"/>
      <c r="T46" s="293"/>
      <c r="U46" s="313"/>
      <c r="V46" s="93"/>
      <c r="W46" s="92" t="s">
        <v>238</v>
      </c>
      <c r="X46" s="93"/>
    </row>
    <row r="47" spans="1:24" ht="389.25" customHeight="1">
      <c r="A47" s="256"/>
      <c r="B47" s="291" t="s">
        <v>160</v>
      </c>
      <c r="C47" s="294" t="s">
        <v>239</v>
      </c>
      <c r="D47" s="255"/>
      <c r="E47" s="255"/>
      <c r="F47" s="163" t="s">
        <v>240</v>
      </c>
      <c r="G47" s="91"/>
      <c r="H47" s="91"/>
      <c r="I47" s="91" t="s">
        <v>241</v>
      </c>
      <c r="J47" s="91"/>
      <c r="K47" s="91" t="s">
        <v>242</v>
      </c>
      <c r="L47" s="91" t="s">
        <v>243</v>
      </c>
      <c r="M47" s="257" t="s">
        <v>244</v>
      </c>
      <c r="N47" s="286" t="s">
        <v>245</v>
      </c>
      <c r="O47" s="199"/>
      <c r="P47" s="199"/>
      <c r="Q47" s="295" t="s">
        <v>246</v>
      </c>
      <c r="R47" s="242" t="s">
        <v>40</v>
      </c>
      <c r="S47" s="242" t="s">
        <v>77</v>
      </c>
      <c r="T47" s="242" t="s">
        <v>42</v>
      </c>
      <c r="U47" s="313"/>
      <c r="V47" s="93"/>
      <c r="W47" s="93"/>
      <c r="X47" s="93"/>
    </row>
    <row r="48" spans="1:24" ht="281.25" customHeight="1">
      <c r="A48" s="256"/>
      <c r="B48" s="291"/>
      <c r="C48" s="294"/>
      <c r="D48" s="255"/>
      <c r="E48" s="255"/>
      <c r="F48" s="163" t="s">
        <v>247</v>
      </c>
      <c r="G48" s="91"/>
      <c r="H48" s="91"/>
      <c r="I48" s="91" t="s">
        <v>248</v>
      </c>
      <c r="J48" s="91"/>
      <c r="K48" s="222" t="s">
        <v>249</v>
      </c>
      <c r="L48" s="161" t="s">
        <v>250</v>
      </c>
      <c r="M48" s="259"/>
      <c r="N48" s="287"/>
      <c r="O48" s="200"/>
      <c r="P48" s="200"/>
      <c r="Q48" s="296"/>
      <c r="R48" s="242"/>
      <c r="S48" s="242"/>
      <c r="T48" s="242"/>
      <c r="U48" s="313"/>
      <c r="V48" s="93"/>
      <c r="W48" s="93"/>
      <c r="X48" s="93"/>
    </row>
    <row r="49" spans="1:24" ht="267.75" customHeight="1">
      <c r="A49" s="256"/>
      <c r="B49" s="291"/>
      <c r="C49" s="294"/>
      <c r="D49" s="255"/>
      <c r="E49" s="255"/>
      <c r="F49" s="163" t="s">
        <v>251</v>
      </c>
      <c r="G49" s="96"/>
      <c r="H49" s="96"/>
      <c r="I49" s="91" t="s">
        <v>252</v>
      </c>
      <c r="J49" s="91"/>
      <c r="K49" s="91" t="s">
        <v>253</v>
      </c>
      <c r="L49" s="91"/>
      <c r="M49" s="91" t="s">
        <v>254</v>
      </c>
      <c r="N49" s="91"/>
      <c r="O49" s="91"/>
      <c r="P49" s="91"/>
      <c r="Q49" s="296"/>
      <c r="R49" s="242"/>
      <c r="S49" s="242"/>
      <c r="T49" s="242"/>
      <c r="U49" s="313"/>
      <c r="V49" s="93"/>
      <c r="W49" s="93"/>
      <c r="X49" s="93"/>
    </row>
    <row r="50" spans="1:24" ht="371.25" customHeight="1">
      <c r="A50" s="256"/>
      <c r="B50" s="291"/>
      <c r="C50" s="294"/>
      <c r="D50" s="255"/>
      <c r="E50" s="255"/>
      <c r="F50" s="163" t="s">
        <v>255</v>
      </c>
      <c r="G50" s="96"/>
      <c r="H50" s="96"/>
      <c r="I50" s="91" t="s">
        <v>256</v>
      </c>
      <c r="J50" s="91"/>
      <c r="K50" s="229" t="s">
        <v>257</v>
      </c>
      <c r="L50" s="91"/>
      <c r="M50" s="91" t="s">
        <v>258</v>
      </c>
      <c r="N50" s="91"/>
      <c r="O50" s="91"/>
      <c r="P50" s="204"/>
      <c r="Q50" s="296"/>
      <c r="R50" s="242"/>
      <c r="S50" s="242"/>
      <c r="T50" s="242"/>
      <c r="U50" s="313"/>
      <c r="V50" s="93"/>
      <c r="W50" s="93"/>
      <c r="X50" s="93"/>
    </row>
    <row r="51" spans="1:24" ht="268.5" customHeight="1">
      <c r="A51" s="256"/>
      <c r="B51" s="291"/>
      <c r="C51" s="294"/>
      <c r="D51" s="255"/>
      <c r="E51" s="255"/>
      <c r="F51" s="163" t="s">
        <v>259</v>
      </c>
      <c r="G51" s="96"/>
      <c r="H51" s="96"/>
      <c r="I51" s="91" t="s">
        <v>260</v>
      </c>
      <c r="J51" s="91"/>
      <c r="K51" s="91" t="s">
        <v>261</v>
      </c>
      <c r="L51" s="91" t="s">
        <v>262</v>
      </c>
      <c r="M51" s="91" t="s">
        <v>263</v>
      </c>
      <c r="N51" s="91" t="s">
        <v>264</v>
      </c>
      <c r="O51" s="91"/>
      <c r="P51" s="204"/>
      <c r="Q51" s="296"/>
      <c r="R51" s="242"/>
      <c r="S51" s="242"/>
      <c r="T51" s="242"/>
      <c r="U51" s="313"/>
      <c r="V51" s="93"/>
      <c r="W51" s="93"/>
      <c r="X51" s="93"/>
    </row>
    <row r="52" spans="1:24" ht="213" customHeight="1">
      <c r="A52" s="256"/>
      <c r="B52" s="291"/>
      <c r="C52" s="294"/>
      <c r="D52" s="255"/>
      <c r="E52" s="255"/>
      <c r="F52" s="163" t="s">
        <v>265</v>
      </c>
      <c r="I52" s="194" t="s">
        <v>266</v>
      </c>
      <c r="J52" s="91"/>
      <c r="K52" s="91" t="s">
        <v>267</v>
      </c>
      <c r="L52" s="91" t="s">
        <v>268</v>
      </c>
      <c r="M52" s="91"/>
      <c r="N52" s="91"/>
      <c r="O52" s="211"/>
      <c r="P52" s="204"/>
      <c r="Q52" s="297"/>
      <c r="R52" s="242"/>
      <c r="S52" s="242"/>
      <c r="T52" s="242"/>
      <c r="U52" s="313"/>
      <c r="V52" s="93"/>
      <c r="W52" s="93"/>
      <c r="X52" s="93"/>
    </row>
    <row r="53" spans="1:24" ht="399.75" customHeight="1">
      <c r="A53" s="256"/>
      <c r="B53" s="283" t="s">
        <v>160</v>
      </c>
      <c r="C53" s="280" t="s">
        <v>269</v>
      </c>
      <c r="D53" s="255"/>
      <c r="E53" s="255"/>
      <c r="F53" s="163" t="s">
        <v>270</v>
      </c>
      <c r="G53" s="91"/>
      <c r="H53" s="91"/>
      <c r="I53" s="91" t="s">
        <v>271</v>
      </c>
      <c r="J53" s="91"/>
      <c r="K53" s="91" t="s">
        <v>272</v>
      </c>
      <c r="L53" s="91" t="s">
        <v>273</v>
      </c>
      <c r="M53" s="91" t="s">
        <v>274</v>
      </c>
      <c r="N53" s="91"/>
      <c r="O53" s="205"/>
      <c r="P53" s="91"/>
      <c r="Q53" s="280" t="s">
        <v>275</v>
      </c>
      <c r="R53" s="246" t="s">
        <v>40</v>
      </c>
      <c r="S53" s="246" t="s">
        <v>41</v>
      </c>
      <c r="T53" s="246" t="s">
        <v>42</v>
      </c>
      <c r="U53" s="313"/>
      <c r="V53" s="93"/>
      <c r="W53" s="94" t="s">
        <v>276</v>
      </c>
      <c r="X53" s="93"/>
    </row>
    <row r="54" spans="1:24" ht="409.5" customHeight="1">
      <c r="A54" s="256"/>
      <c r="B54" s="284"/>
      <c r="C54" s="281"/>
      <c r="D54" s="255"/>
      <c r="E54" s="255"/>
      <c r="F54" s="163" t="s">
        <v>277</v>
      </c>
      <c r="G54" s="91"/>
      <c r="H54" s="91"/>
      <c r="I54" s="91" t="s">
        <v>278</v>
      </c>
      <c r="J54" s="91"/>
      <c r="K54" s="91" t="s">
        <v>279</v>
      </c>
      <c r="L54" s="91"/>
      <c r="M54" s="91" t="s">
        <v>280</v>
      </c>
      <c r="N54" s="162" t="s">
        <v>281</v>
      </c>
      <c r="O54" s="205"/>
      <c r="P54" s="162"/>
      <c r="Q54" s="281"/>
      <c r="R54" s="247"/>
      <c r="S54" s="247"/>
      <c r="T54" s="247"/>
      <c r="U54" s="313"/>
      <c r="V54" s="93"/>
      <c r="W54" s="93"/>
      <c r="X54" s="93"/>
    </row>
    <row r="55" spans="1:24" ht="125.25" customHeight="1">
      <c r="A55" s="256"/>
      <c r="B55" s="284"/>
      <c r="C55" s="281"/>
      <c r="D55" s="255"/>
      <c r="E55" s="255"/>
      <c r="F55" s="215" t="s">
        <v>282</v>
      </c>
      <c r="G55" s="91"/>
      <c r="H55" s="91"/>
      <c r="I55" s="279" t="s">
        <v>283</v>
      </c>
      <c r="J55" s="91"/>
      <c r="K55" s="257" t="s">
        <v>284</v>
      </c>
      <c r="L55" s="178"/>
      <c r="M55" s="260" t="s">
        <v>285</v>
      </c>
      <c r="N55" s="286" t="s">
        <v>156</v>
      </c>
      <c r="O55" s="199"/>
      <c r="P55" s="199"/>
      <c r="Q55" s="281"/>
      <c r="R55" s="247"/>
      <c r="S55" s="247"/>
      <c r="T55" s="247"/>
      <c r="U55" s="313"/>
      <c r="V55" s="93"/>
      <c r="W55" s="93"/>
      <c r="X55" s="93"/>
    </row>
    <row r="56" spans="1:24" ht="255" customHeight="1">
      <c r="A56" s="256"/>
      <c r="B56" s="284"/>
      <c r="C56" s="281"/>
      <c r="D56" s="255"/>
      <c r="E56" s="255"/>
      <c r="F56" s="163" t="s">
        <v>286</v>
      </c>
      <c r="G56" s="91"/>
      <c r="H56" s="91"/>
      <c r="I56" s="259"/>
      <c r="J56" s="91"/>
      <c r="K56" s="259"/>
      <c r="L56" s="161" t="s">
        <v>287</v>
      </c>
      <c r="M56" s="261"/>
      <c r="N56" s="261"/>
      <c r="O56" s="168"/>
      <c r="P56" s="168"/>
      <c r="Q56" s="281"/>
      <c r="R56" s="247"/>
      <c r="S56" s="247"/>
      <c r="T56" s="247"/>
      <c r="U56" s="313"/>
      <c r="V56" s="93"/>
      <c r="W56" s="93"/>
      <c r="X56" s="93"/>
    </row>
    <row r="57" spans="1:24" ht="146.25" customHeight="1">
      <c r="A57" s="159"/>
      <c r="B57" s="284"/>
      <c r="C57" s="281"/>
      <c r="D57" s="100"/>
      <c r="E57" s="100"/>
      <c r="F57" s="163" t="s">
        <v>288</v>
      </c>
      <c r="G57" s="91"/>
      <c r="H57" s="91"/>
      <c r="I57" s="161" t="s">
        <v>289</v>
      </c>
      <c r="J57" s="91"/>
      <c r="K57" s="161" t="s">
        <v>290</v>
      </c>
      <c r="L57" s="161"/>
      <c r="M57" s="91" t="s">
        <v>291</v>
      </c>
      <c r="N57" s="91"/>
      <c r="O57" s="205"/>
      <c r="P57" s="91"/>
      <c r="Q57" s="281"/>
      <c r="R57" s="247"/>
      <c r="S57" s="247"/>
      <c r="T57" s="247"/>
      <c r="U57" s="313"/>
      <c r="V57" s="93"/>
      <c r="W57" s="93"/>
      <c r="X57" s="93"/>
    </row>
    <row r="58" spans="1:24" ht="189" customHeight="1">
      <c r="A58" s="159"/>
      <c r="B58" s="285"/>
      <c r="C58" s="282"/>
      <c r="D58" s="100"/>
      <c r="E58" s="100"/>
      <c r="F58" s="163" t="s">
        <v>292</v>
      </c>
      <c r="G58" s="91"/>
      <c r="H58" s="91"/>
      <c r="I58" s="161" t="s">
        <v>293</v>
      </c>
      <c r="J58" s="91"/>
      <c r="K58" s="161" t="s">
        <v>294</v>
      </c>
      <c r="L58" s="161"/>
      <c r="M58" s="91" t="s">
        <v>295</v>
      </c>
      <c r="N58" s="91"/>
      <c r="O58" s="91"/>
      <c r="P58" s="204"/>
      <c r="Q58" s="282"/>
      <c r="R58" s="248"/>
      <c r="S58" s="248"/>
      <c r="T58" s="248"/>
      <c r="U58" s="313"/>
      <c r="V58" s="93"/>
      <c r="W58" s="93"/>
      <c r="X58" s="93"/>
    </row>
    <row r="59" spans="1:24" ht="114" customHeight="1">
      <c r="A59" s="159"/>
      <c r="B59" s="283" t="s">
        <v>160</v>
      </c>
      <c r="C59" s="276" t="s">
        <v>296</v>
      </c>
      <c r="D59" s="100"/>
      <c r="E59" s="100"/>
      <c r="F59" s="163" t="s">
        <v>297</v>
      </c>
      <c r="G59" s="91"/>
      <c r="H59" s="91"/>
      <c r="I59" s="161" t="s">
        <v>298</v>
      </c>
      <c r="J59" s="91"/>
      <c r="K59" s="161" t="s">
        <v>299</v>
      </c>
      <c r="L59" s="161"/>
      <c r="M59" s="91" t="s">
        <v>300</v>
      </c>
      <c r="N59" s="162" t="s">
        <v>301</v>
      </c>
      <c r="O59" s="207"/>
      <c r="P59" s="162"/>
      <c r="Q59" s="295" t="s">
        <v>302</v>
      </c>
      <c r="R59" s="251" t="s">
        <v>40</v>
      </c>
      <c r="S59" s="251" t="s">
        <v>41</v>
      </c>
      <c r="T59" s="251" t="s">
        <v>42</v>
      </c>
      <c r="U59" s="313"/>
      <c r="V59" s="93"/>
      <c r="W59" s="93"/>
      <c r="X59" s="93"/>
    </row>
    <row r="60" spans="1:24" ht="156" customHeight="1">
      <c r="A60" s="159"/>
      <c r="B60" s="284"/>
      <c r="C60" s="277"/>
      <c r="D60" s="100"/>
      <c r="E60" s="100"/>
      <c r="F60" s="163" t="s">
        <v>303</v>
      </c>
      <c r="G60" s="91"/>
      <c r="H60" s="91"/>
      <c r="I60" s="161" t="s">
        <v>304</v>
      </c>
      <c r="J60" s="91"/>
      <c r="K60" s="161" t="s">
        <v>305</v>
      </c>
      <c r="L60" s="161" t="s">
        <v>306</v>
      </c>
      <c r="M60" s="91" t="s">
        <v>307</v>
      </c>
      <c r="N60" s="91" t="s">
        <v>308</v>
      </c>
      <c r="O60" s="91"/>
      <c r="P60" s="91"/>
      <c r="Q60" s="296"/>
      <c r="R60" s="252"/>
      <c r="S60" s="252"/>
      <c r="T60" s="252"/>
      <c r="U60" s="313"/>
      <c r="V60" s="93"/>
      <c r="W60" s="93"/>
      <c r="X60" s="93"/>
    </row>
    <row r="61" spans="1:24" ht="234.75" customHeight="1">
      <c r="A61" s="159"/>
      <c r="B61" s="284"/>
      <c r="C61" s="277"/>
      <c r="D61" s="100"/>
      <c r="E61" s="100"/>
      <c r="F61" s="163" t="s">
        <v>309</v>
      </c>
      <c r="G61" s="91"/>
      <c r="H61" s="91"/>
      <c r="I61" s="161" t="s">
        <v>310</v>
      </c>
      <c r="J61" s="91"/>
      <c r="K61" s="161" t="s">
        <v>311</v>
      </c>
      <c r="L61" s="161"/>
      <c r="M61" s="91" t="s">
        <v>312</v>
      </c>
      <c r="N61" s="91" t="s">
        <v>313</v>
      </c>
      <c r="O61" s="91"/>
      <c r="P61" s="91"/>
      <c r="Q61" s="296"/>
      <c r="R61" s="252"/>
      <c r="S61" s="252"/>
      <c r="T61" s="252"/>
      <c r="U61" s="313"/>
      <c r="V61" s="93"/>
      <c r="W61" s="93"/>
      <c r="X61" s="93"/>
    </row>
    <row r="62" spans="1:24" ht="363.75" customHeight="1">
      <c r="A62" s="159"/>
      <c r="B62" s="284"/>
      <c r="C62" s="277"/>
      <c r="D62" s="100"/>
      <c r="E62" s="100"/>
      <c r="F62" s="163" t="s">
        <v>314</v>
      </c>
      <c r="G62" s="91"/>
      <c r="H62" s="91"/>
      <c r="I62" s="161" t="s">
        <v>315</v>
      </c>
      <c r="J62" s="91"/>
      <c r="K62" s="161" t="s">
        <v>316</v>
      </c>
      <c r="L62" s="161" t="s">
        <v>317</v>
      </c>
      <c r="M62" s="91" t="s">
        <v>318</v>
      </c>
      <c r="N62" s="162" t="s">
        <v>319</v>
      </c>
      <c r="O62" s="162"/>
      <c r="P62" s="208"/>
      <c r="Q62" s="296"/>
      <c r="R62" s="252"/>
      <c r="S62" s="252"/>
      <c r="T62" s="252"/>
      <c r="U62" s="313"/>
      <c r="V62" s="93"/>
      <c r="W62" s="93"/>
      <c r="X62" s="93"/>
    </row>
    <row r="63" spans="1:24" ht="148.5" customHeight="1">
      <c r="A63" s="159"/>
      <c r="B63" s="285"/>
      <c r="C63" s="278"/>
      <c r="D63" s="100"/>
      <c r="E63" s="100"/>
      <c r="F63" s="215" t="s">
        <v>320</v>
      </c>
      <c r="G63" s="91"/>
      <c r="H63" s="91"/>
      <c r="I63" s="161" t="s">
        <v>321</v>
      </c>
      <c r="J63" s="91"/>
      <c r="K63" s="161" t="s">
        <v>322</v>
      </c>
      <c r="L63" s="161" t="s">
        <v>323</v>
      </c>
      <c r="M63" s="91" t="s">
        <v>324</v>
      </c>
      <c r="N63" s="162" t="s">
        <v>325</v>
      </c>
      <c r="O63" s="162"/>
      <c r="P63" s="162"/>
      <c r="Q63" s="297"/>
      <c r="R63" s="253"/>
      <c r="S63" s="253"/>
      <c r="T63" s="253"/>
      <c r="U63" s="314"/>
      <c r="V63" s="93"/>
      <c r="W63" s="93"/>
      <c r="X63" s="93"/>
    </row>
    <row r="64" spans="1:24" ht="232.5" customHeight="1">
      <c r="A64" s="256"/>
      <c r="B64" s="332" t="s">
        <v>326</v>
      </c>
      <c r="C64" s="276" t="s">
        <v>327</v>
      </c>
      <c r="D64" s="255"/>
      <c r="E64" s="255"/>
      <c r="F64" s="163" t="s">
        <v>328</v>
      </c>
      <c r="G64" s="91"/>
      <c r="H64" s="91"/>
      <c r="I64" s="91" t="s">
        <v>329</v>
      </c>
      <c r="J64" s="91"/>
      <c r="K64" s="91" t="s">
        <v>330</v>
      </c>
      <c r="L64" s="91"/>
      <c r="M64" s="91" t="s">
        <v>331</v>
      </c>
      <c r="N64" s="162" t="s">
        <v>281</v>
      </c>
      <c r="O64" s="207"/>
      <c r="P64" s="162"/>
      <c r="Q64" s="276" t="s">
        <v>332</v>
      </c>
      <c r="R64" s="236" t="s">
        <v>333</v>
      </c>
      <c r="S64" s="236" t="s">
        <v>41</v>
      </c>
      <c r="T64" s="236" t="s">
        <v>42</v>
      </c>
      <c r="U64" s="312" t="s">
        <v>334</v>
      </c>
      <c r="V64" s="93"/>
      <c r="W64" s="94" t="s">
        <v>335</v>
      </c>
      <c r="X64" s="93"/>
    </row>
    <row r="65" spans="1:24" ht="402" customHeight="1">
      <c r="A65" s="256"/>
      <c r="B65" s="333"/>
      <c r="C65" s="277"/>
      <c r="D65" s="255"/>
      <c r="E65" s="255"/>
      <c r="F65" s="163" t="s">
        <v>336</v>
      </c>
      <c r="G65" s="91"/>
      <c r="H65" s="91"/>
      <c r="I65" s="91" t="s">
        <v>337</v>
      </c>
      <c r="J65" s="91"/>
      <c r="K65" s="91" t="s">
        <v>338</v>
      </c>
      <c r="L65" s="91"/>
      <c r="M65" s="91" t="s">
        <v>339</v>
      </c>
      <c r="N65" s="91" t="s">
        <v>340</v>
      </c>
      <c r="O65" s="207"/>
      <c r="P65" s="91"/>
      <c r="Q65" s="277"/>
      <c r="R65" s="237"/>
      <c r="S65" s="237"/>
      <c r="T65" s="237"/>
      <c r="U65" s="313"/>
      <c r="V65" s="93"/>
      <c r="W65" s="92" t="s">
        <v>341</v>
      </c>
      <c r="X65" s="93"/>
    </row>
    <row r="66" spans="1:24" ht="189.75" customHeight="1">
      <c r="A66" s="256"/>
      <c r="B66" s="333"/>
      <c r="C66" s="277"/>
      <c r="D66" s="255"/>
      <c r="E66" s="255"/>
      <c r="F66" s="163" t="s">
        <v>342</v>
      </c>
      <c r="G66" s="91"/>
      <c r="H66" s="91"/>
      <c r="I66" s="91" t="s">
        <v>343</v>
      </c>
      <c r="J66" s="91"/>
      <c r="K66" s="91" t="s">
        <v>344</v>
      </c>
      <c r="L66" s="91"/>
      <c r="M66" s="91" t="s">
        <v>345</v>
      </c>
      <c r="N66" s="91"/>
      <c r="O66" s="205"/>
      <c r="P66" s="91"/>
      <c r="Q66" s="277"/>
      <c r="R66" s="237"/>
      <c r="S66" s="237"/>
      <c r="T66" s="237"/>
      <c r="U66" s="313"/>
      <c r="V66" s="93"/>
      <c r="W66" s="92" t="s">
        <v>346</v>
      </c>
      <c r="X66" s="93"/>
    </row>
    <row r="67" spans="1:24" ht="259.5" customHeight="1">
      <c r="A67" s="256"/>
      <c r="B67" s="333"/>
      <c r="C67" s="277"/>
      <c r="D67" s="255"/>
      <c r="E67" s="255"/>
      <c r="F67" s="163" t="s">
        <v>347</v>
      </c>
      <c r="G67" s="91"/>
      <c r="H67" s="91"/>
      <c r="I67" s="91" t="s">
        <v>348</v>
      </c>
      <c r="J67" s="91"/>
      <c r="K67" s="91" t="s">
        <v>349</v>
      </c>
      <c r="L67" s="91"/>
      <c r="M67" s="91" t="s">
        <v>350</v>
      </c>
      <c r="N67" s="162" t="s">
        <v>351</v>
      </c>
      <c r="O67" s="205"/>
      <c r="P67" s="162"/>
      <c r="Q67" s="277"/>
      <c r="R67" s="237"/>
      <c r="S67" s="237"/>
      <c r="T67" s="237"/>
      <c r="U67" s="313"/>
      <c r="V67" s="93"/>
      <c r="W67" s="92" t="s">
        <v>352</v>
      </c>
      <c r="X67" s="93"/>
    </row>
    <row r="68" spans="1:24" ht="281.25" customHeight="1">
      <c r="A68" s="159"/>
      <c r="B68" s="333"/>
      <c r="C68" s="277"/>
      <c r="D68" s="100"/>
      <c r="E68" s="100"/>
      <c r="F68" s="163" t="s">
        <v>353</v>
      </c>
      <c r="G68" s="91"/>
      <c r="H68" s="91"/>
      <c r="I68" s="91" t="s">
        <v>354</v>
      </c>
      <c r="J68" s="91"/>
      <c r="K68" s="91" t="s">
        <v>355</v>
      </c>
      <c r="L68" s="91"/>
      <c r="M68" s="91" t="s">
        <v>356</v>
      </c>
      <c r="N68" s="170" t="s">
        <v>357</v>
      </c>
      <c r="O68" s="170"/>
      <c r="P68" s="203"/>
      <c r="Q68" s="277"/>
      <c r="R68" s="237"/>
      <c r="S68" s="237"/>
      <c r="T68" s="237"/>
      <c r="U68" s="313"/>
      <c r="V68" s="93"/>
      <c r="W68" s="92"/>
      <c r="X68" s="93"/>
    </row>
    <row r="69" spans="1:24" ht="214.15" customHeight="1">
      <c r="A69" s="159"/>
      <c r="B69" s="334"/>
      <c r="C69" s="277"/>
      <c r="D69" s="100"/>
      <c r="E69" s="100"/>
      <c r="F69" s="163" t="s">
        <v>358</v>
      </c>
      <c r="G69" s="91"/>
      <c r="H69" s="91"/>
      <c r="I69" s="91" t="s">
        <v>359</v>
      </c>
      <c r="J69" s="91"/>
      <c r="K69" s="91" t="s">
        <v>360</v>
      </c>
      <c r="L69" s="91"/>
      <c r="M69" s="91" t="s">
        <v>361</v>
      </c>
      <c r="N69" s="162" t="s">
        <v>362</v>
      </c>
      <c r="O69" s="162"/>
      <c r="P69" s="208"/>
      <c r="Q69" s="278"/>
      <c r="R69" s="238"/>
      <c r="S69" s="238"/>
      <c r="T69" s="238"/>
      <c r="U69" s="313"/>
      <c r="V69" s="93"/>
      <c r="W69" s="92"/>
      <c r="X69" s="93"/>
    </row>
    <row r="70" spans="1:24" ht="332.25" customHeight="1">
      <c r="A70" s="256"/>
      <c r="B70" s="332" t="s">
        <v>326</v>
      </c>
      <c r="C70" s="335" t="s">
        <v>363</v>
      </c>
      <c r="D70" s="255"/>
      <c r="E70" s="255"/>
      <c r="F70" s="163" t="s">
        <v>364</v>
      </c>
      <c r="G70" s="91"/>
      <c r="H70" s="91"/>
      <c r="I70" s="91" t="s">
        <v>365</v>
      </c>
      <c r="J70" s="91"/>
      <c r="K70" s="91" t="s">
        <v>366</v>
      </c>
      <c r="L70" s="91"/>
      <c r="M70" s="91" t="s">
        <v>367</v>
      </c>
      <c r="N70" s="91" t="s">
        <v>368</v>
      </c>
      <c r="O70" s="205"/>
      <c r="P70" s="91"/>
      <c r="Q70" s="273" t="s">
        <v>369</v>
      </c>
      <c r="R70" s="239" t="s">
        <v>40</v>
      </c>
      <c r="S70" s="239" t="s">
        <v>41</v>
      </c>
      <c r="T70" s="239" t="s">
        <v>42</v>
      </c>
      <c r="U70" s="313"/>
      <c r="V70" s="93"/>
      <c r="W70" s="94" t="s">
        <v>370</v>
      </c>
      <c r="X70" s="93"/>
    </row>
    <row r="71" spans="1:24" s="77" customFormat="1" ht="316.5" customHeight="1">
      <c r="A71" s="256"/>
      <c r="B71" s="333"/>
      <c r="C71" s="335"/>
      <c r="D71" s="255"/>
      <c r="E71" s="255"/>
      <c r="F71" s="163" t="s">
        <v>371</v>
      </c>
      <c r="G71" s="91"/>
      <c r="H71" s="91"/>
      <c r="I71" s="91" t="s">
        <v>372</v>
      </c>
      <c r="J71" s="91"/>
      <c r="K71" s="91" t="s">
        <v>373</v>
      </c>
      <c r="L71" s="91"/>
      <c r="M71" s="91" t="s">
        <v>367</v>
      </c>
      <c r="N71" s="91" t="s">
        <v>368</v>
      </c>
      <c r="O71" s="205"/>
      <c r="P71" s="91"/>
      <c r="Q71" s="274"/>
      <c r="R71" s="240"/>
      <c r="S71" s="240"/>
      <c r="T71" s="240"/>
      <c r="U71" s="313"/>
      <c r="V71" s="98"/>
      <c r="W71" s="99" t="s">
        <v>374</v>
      </c>
      <c r="X71" s="98"/>
    </row>
    <row r="72" spans="1:24" ht="404.25" customHeight="1">
      <c r="A72" s="256"/>
      <c r="B72" s="333"/>
      <c r="C72" s="335"/>
      <c r="D72" s="255"/>
      <c r="E72" s="255"/>
      <c r="F72" s="163" t="s">
        <v>375</v>
      </c>
      <c r="G72" s="91"/>
      <c r="H72" s="91"/>
      <c r="I72" s="91" t="s">
        <v>376</v>
      </c>
      <c r="J72" s="91"/>
      <c r="K72" s="91" t="s">
        <v>377</v>
      </c>
      <c r="L72" s="91" t="s">
        <v>378</v>
      </c>
      <c r="M72" s="91" t="s">
        <v>379</v>
      </c>
      <c r="N72" s="170" t="s">
        <v>357</v>
      </c>
      <c r="O72" s="205"/>
      <c r="P72" s="203"/>
      <c r="Q72" s="274"/>
      <c r="R72" s="240"/>
      <c r="S72" s="240"/>
      <c r="T72" s="240"/>
      <c r="U72" s="313"/>
      <c r="V72" s="93"/>
      <c r="W72" s="93"/>
      <c r="X72" s="93"/>
    </row>
    <row r="73" spans="1:24" ht="198" customHeight="1">
      <c r="A73" s="159"/>
      <c r="B73" s="334"/>
      <c r="C73" s="335"/>
      <c r="D73" s="100"/>
      <c r="E73" s="100"/>
      <c r="F73" s="163" t="s">
        <v>380</v>
      </c>
      <c r="G73" s="91"/>
      <c r="H73" s="91"/>
      <c r="I73" s="91" t="s">
        <v>381</v>
      </c>
      <c r="J73" s="91"/>
      <c r="K73" s="178" t="s">
        <v>382</v>
      </c>
      <c r="L73" s="178"/>
      <c r="M73" s="91" t="s">
        <v>383</v>
      </c>
      <c r="N73" s="162" t="s">
        <v>384</v>
      </c>
      <c r="O73" s="162"/>
      <c r="P73" s="162"/>
      <c r="Q73" s="275"/>
      <c r="R73" s="241"/>
      <c r="S73" s="241"/>
      <c r="T73" s="241"/>
      <c r="U73" s="313"/>
      <c r="V73" s="93"/>
      <c r="W73" s="93"/>
      <c r="X73" s="93"/>
    </row>
    <row r="74" spans="1:24" ht="68.25" hidden="1" customHeight="1">
      <c r="A74" s="256"/>
      <c r="B74" s="270" t="s">
        <v>326</v>
      </c>
      <c r="C74" s="255" t="s">
        <v>385</v>
      </c>
      <c r="D74" s="255"/>
      <c r="E74" s="255"/>
      <c r="F74" s="163" t="s">
        <v>386</v>
      </c>
      <c r="G74" s="91"/>
      <c r="H74" s="91"/>
      <c r="I74" s="257" t="s">
        <v>387</v>
      </c>
      <c r="J74" s="91"/>
      <c r="K74" s="91" t="s">
        <v>388</v>
      </c>
      <c r="L74" s="91"/>
      <c r="M74" s="91"/>
      <c r="N74" s="91"/>
      <c r="O74" s="91"/>
      <c r="P74" s="91"/>
      <c r="Q74" s="100"/>
      <c r="R74" s="249" t="s">
        <v>333</v>
      </c>
      <c r="S74" s="249" t="s">
        <v>41</v>
      </c>
      <c r="T74" s="249" t="s">
        <v>42</v>
      </c>
      <c r="U74" s="313"/>
      <c r="V74" s="93"/>
      <c r="W74" s="94"/>
      <c r="X74" s="93"/>
    </row>
    <row r="75" spans="1:24" ht="141.6" hidden="1" customHeight="1">
      <c r="A75" s="256"/>
      <c r="B75" s="270"/>
      <c r="C75" s="255"/>
      <c r="D75" s="255"/>
      <c r="E75" s="255"/>
      <c r="F75" s="163" t="s">
        <v>389</v>
      </c>
      <c r="G75" s="91"/>
      <c r="H75" s="91"/>
      <c r="I75" s="259"/>
      <c r="J75" s="91"/>
      <c r="K75" s="91" t="s">
        <v>390</v>
      </c>
      <c r="L75" s="91"/>
      <c r="M75" s="91"/>
      <c r="N75" s="91"/>
      <c r="O75" s="91"/>
      <c r="P75" s="91"/>
      <c r="Q75" s="100"/>
      <c r="R75" s="249"/>
      <c r="S75" s="249"/>
      <c r="T75" s="249"/>
      <c r="U75" s="313"/>
      <c r="V75" s="93"/>
      <c r="W75" s="94" t="s">
        <v>391</v>
      </c>
      <c r="X75" s="93"/>
    </row>
    <row r="76" spans="1:24" ht="145.5" customHeight="1">
      <c r="A76" s="271"/>
      <c r="B76" s="332" t="s">
        <v>326</v>
      </c>
      <c r="C76" s="276" t="s">
        <v>392</v>
      </c>
      <c r="D76" s="100"/>
      <c r="E76" s="100"/>
      <c r="F76" s="163" t="s">
        <v>393</v>
      </c>
      <c r="G76" s="91"/>
      <c r="H76" s="91"/>
      <c r="I76" s="91" t="s">
        <v>394</v>
      </c>
      <c r="J76" s="91"/>
      <c r="K76" s="91" t="s">
        <v>395</v>
      </c>
      <c r="L76" s="91"/>
      <c r="M76" s="91" t="s">
        <v>396</v>
      </c>
      <c r="N76" s="162" t="s">
        <v>397</v>
      </c>
      <c r="O76" s="207"/>
      <c r="P76" s="162"/>
      <c r="Q76" s="276" t="s">
        <v>398</v>
      </c>
      <c r="R76" s="236" t="s">
        <v>40</v>
      </c>
      <c r="S76" s="236" t="s">
        <v>41</v>
      </c>
      <c r="T76" s="236" t="s">
        <v>42</v>
      </c>
      <c r="U76" s="313"/>
      <c r="V76" s="93"/>
      <c r="W76" s="92" t="s">
        <v>399</v>
      </c>
      <c r="X76" s="93"/>
    </row>
    <row r="77" spans="1:24" ht="164.25" customHeight="1">
      <c r="A77" s="272"/>
      <c r="B77" s="333"/>
      <c r="C77" s="277"/>
      <c r="D77" s="100"/>
      <c r="E77" s="100"/>
      <c r="F77" s="163" t="s">
        <v>400</v>
      </c>
      <c r="G77" s="91"/>
      <c r="H77" s="91"/>
      <c r="I77" s="91" t="s">
        <v>401</v>
      </c>
      <c r="J77" s="91"/>
      <c r="K77" s="91" t="s">
        <v>402</v>
      </c>
      <c r="L77" s="91"/>
      <c r="M77" s="91" t="s">
        <v>197</v>
      </c>
      <c r="N77" s="91" t="s">
        <v>127</v>
      </c>
      <c r="O77" s="207"/>
      <c r="P77" s="91"/>
      <c r="Q77" s="277"/>
      <c r="R77" s="237"/>
      <c r="S77" s="237"/>
      <c r="T77" s="237"/>
      <c r="U77" s="313"/>
      <c r="V77" s="93"/>
      <c r="W77" s="92" t="s">
        <v>403</v>
      </c>
      <c r="X77" s="93"/>
    </row>
    <row r="78" spans="1:24" ht="202.5" customHeight="1">
      <c r="A78" s="175"/>
      <c r="B78" s="334"/>
      <c r="C78" s="278"/>
      <c r="D78" s="100"/>
      <c r="E78" s="100"/>
      <c r="F78" s="163" t="s">
        <v>404</v>
      </c>
      <c r="G78" s="91"/>
      <c r="H78" s="91"/>
      <c r="I78" s="91" t="s">
        <v>405</v>
      </c>
      <c r="J78" s="91"/>
      <c r="K78" s="91" t="s">
        <v>406</v>
      </c>
      <c r="L78" s="91" t="s">
        <v>407</v>
      </c>
      <c r="M78" s="91" t="s">
        <v>408</v>
      </c>
      <c r="N78" s="162" t="s">
        <v>409</v>
      </c>
      <c r="O78" s="207"/>
      <c r="P78" s="162"/>
      <c r="Q78" s="278"/>
      <c r="R78" s="238"/>
      <c r="S78" s="238"/>
      <c r="T78" s="238"/>
      <c r="U78" s="313"/>
      <c r="V78" s="93"/>
      <c r="W78" s="92"/>
      <c r="X78" s="93"/>
    </row>
    <row r="79" spans="1:24" ht="282" customHeight="1">
      <c r="A79" s="175"/>
      <c r="B79" s="332" t="s">
        <v>326</v>
      </c>
      <c r="C79" s="273" t="s">
        <v>410</v>
      </c>
      <c r="D79" s="100"/>
      <c r="E79" s="100"/>
      <c r="F79" s="163" t="s">
        <v>411</v>
      </c>
      <c r="G79" s="91"/>
      <c r="H79" s="91"/>
      <c r="I79" s="91" t="s">
        <v>412</v>
      </c>
      <c r="J79" s="91"/>
      <c r="K79" s="91" t="s">
        <v>413</v>
      </c>
      <c r="L79" s="91"/>
      <c r="M79" s="91" t="s">
        <v>414</v>
      </c>
      <c r="N79" s="91" t="s">
        <v>415</v>
      </c>
      <c r="O79" s="207"/>
      <c r="P79" s="204"/>
      <c r="Q79" s="273" t="s">
        <v>416</v>
      </c>
      <c r="R79" s="239" t="s">
        <v>40</v>
      </c>
      <c r="S79" s="239" t="s">
        <v>41</v>
      </c>
      <c r="T79" s="239" t="s">
        <v>42</v>
      </c>
      <c r="U79" s="313"/>
      <c r="V79" s="93"/>
      <c r="W79" s="92"/>
      <c r="X79" s="93"/>
    </row>
    <row r="80" spans="1:24" ht="191.25" customHeight="1">
      <c r="A80" s="175"/>
      <c r="B80" s="333"/>
      <c r="C80" s="274"/>
      <c r="D80" s="100"/>
      <c r="E80" s="100"/>
      <c r="F80" s="163" t="s">
        <v>417</v>
      </c>
      <c r="G80" s="91"/>
      <c r="H80" s="91"/>
      <c r="I80" s="91" t="s">
        <v>418</v>
      </c>
      <c r="J80" s="91"/>
      <c r="K80" s="91" t="s">
        <v>419</v>
      </c>
      <c r="L80" s="91"/>
      <c r="M80" s="91" t="s">
        <v>420</v>
      </c>
      <c r="N80" s="91" t="s">
        <v>213</v>
      </c>
      <c r="O80" s="205"/>
      <c r="P80" s="91"/>
      <c r="Q80" s="274"/>
      <c r="R80" s="240"/>
      <c r="S80" s="240"/>
      <c r="T80" s="240"/>
      <c r="U80" s="313"/>
      <c r="V80" s="93"/>
      <c r="W80" s="92"/>
      <c r="X80" s="93"/>
    </row>
    <row r="81" spans="1:24" ht="302.25" customHeight="1">
      <c r="A81" s="175"/>
      <c r="B81" s="334"/>
      <c r="C81" s="275"/>
      <c r="D81" s="100"/>
      <c r="E81" s="100"/>
      <c r="F81" s="163" t="s">
        <v>421</v>
      </c>
      <c r="G81" s="91"/>
      <c r="H81" s="91"/>
      <c r="I81" s="91" t="s">
        <v>422</v>
      </c>
      <c r="J81" s="91"/>
      <c r="K81" s="91" t="s">
        <v>423</v>
      </c>
      <c r="L81" s="91"/>
      <c r="M81" s="91" t="s">
        <v>424</v>
      </c>
      <c r="N81" s="162" t="s">
        <v>425</v>
      </c>
      <c r="O81" s="162"/>
      <c r="P81" s="208"/>
      <c r="Q81" s="275"/>
      <c r="R81" s="241"/>
      <c r="S81" s="241"/>
      <c r="T81" s="241"/>
      <c r="U81" s="314"/>
      <c r="V81" s="93"/>
      <c r="W81" s="92"/>
      <c r="X81" s="93"/>
    </row>
    <row r="82" spans="1:24" ht="204" customHeight="1">
      <c r="A82" s="256"/>
      <c r="B82" s="263" t="s">
        <v>426</v>
      </c>
      <c r="C82" s="266" t="s">
        <v>427</v>
      </c>
      <c r="D82" s="255"/>
      <c r="E82" s="255"/>
      <c r="F82" s="163" t="s">
        <v>428</v>
      </c>
      <c r="G82" s="91"/>
      <c r="H82" s="91"/>
      <c r="I82" s="91" t="s">
        <v>429</v>
      </c>
      <c r="J82" s="91"/>
      <c r="K82" s="91" t="s">
        <v>430</v>
      </c>
      <c r="L82" s="91"/>
      <c r="M82" s="91" t="s">
        <v>431</v>
      </c>
      <c r="N82" s="91" t="s">
        <v>313</v>
      </c>
      <c r="O82" s="91"/>
      <c r="P82" s="91"/>
      <c r="Q82" s="266" t="s">
        <v>432</v>
      </c>
      <c r="R82" s="250" t="s">
        <v>333</v>
      </c>
      <c r="S82" s="250" t="s">
        <v>77</v>
      </c>
      <c r="T82" s="250" t="s">
        <v>42</v>
      </c>
      <c r="U82" s="312" t="s">
        <v>433</v>
      </c>
      <c r="V82" s="93"/>
      <c r="W82" s="92" t="s">
        <v>434</v>
      </c>
      <c r="X82" s="93"/>
    </row>
    <row r="83" spans="1:24" ht="300" customHeight="1">
      <c r="A83" s="256"/>
      <c r="B83" s="263"/>
      <c r="C83" s="267"/>
      <c r="D83" s="255"/>
      <c r="E83" s="255"/>
      <c r="F83" s="163" t="s">
        <v>435</v>
      </c>
      <c r="G83" s="91"/>
      <c r="H83" s="91"/>
      <c r="I83" s="91" t="s">
        <v>436</v>
      </c>
      <c r="J83" s="91"/>
      <c r="K83" s="91" t="s">
        <v>437</v>
      </c>
      <c r="L83" s="91"/>
      <c r="M83" s="91" t="s">
        <v>438</v>
      </c>
      <c r="N83" s="162" t="s">
        <v>439</v>
      </c>
      <c r="O83" s="207"/>
      <c r="P83" s="162"/>
      <c r="Q83" s="267"/>
      <c r="R83" s="250"/>
      <c r="S83" s="250"/>
      <c r="T83" s="250"/>
      <c r="U83" s="313"/>
      <c r="V83" s="93"/>
      <c r="W83" s="92"/>
      <c r="X83" s="93"/>
    </row>
    <row r="84" spans="1:24" ht="210.75" customHeight="1">
      <c r="A84" s="256"/>
      <c r="B84" s="263"/>
      <c r="C84" s="267"/>
      <c r="D84" s="255"/>
      <c r="E84" s="255"/>
      <c r="F84" s="163" t="s">
        <v>440</v>
      </c>
      <c r="G84" s="91"/>
      <c r="H84" s="91"/>
      <c r="I84" s="91" t="s">
        <v>441</v>
      </c>
      <c r="J84" s="91"/>
      <c r="K84" s="91" t="s">
        <v>442</v>
      </c>
      <c r="L84" s="91"/>
      <c r="M84" s="91" t="s">
        <v>443</v>
      </c>
      <c r="N84" s="170" t="s">
        <v>444</v>
      </c>
      <c r="O84" s="170"/>
      <c r="P84" s="170"/>
      <c r="Q84" s="267"/>
      <c r="R84" s="250"/>
      <c r="S84" s="250"/>
      <c r="T84" s="250"/>
      <c r="U84" s="313"/>
      <c r="V84" s="93"/>
      <c r="W84" s="92" t="s">
        <v>445</v>
      </c>
      <c r="X84" s="93"/>
    </row>
    <row r="85" spans="1:24" ht="352.5" customHeight="1">
      <c r="A85" s="256"/>
      <c r="B85" s="263" t="s">
        <v>426</v>
      </c>
      <c r="C85" s="267"/>
      <c r="D85" s="255"/>
      <c r="E85" s="255"/>
      <c r="F85" s="163" t="s">
        <v>446</v>
      </c>
      <c r="G85" s="91"/>
      <c r="H85" s="91"/>
      <c r="I85" s="91" t="s">
        <v>447</v>
      </c>
      <c r="J85" s="91"/>
      <c r="K85" s="91" t="s">
        <v>448</v>
      </c>
      <c r="L85" s="91"/>
      <c r="M85" s="91" t="s">
        <v>449</v>
      </c>
      <c r="N85" s="162" t="s">
        <v>450</v>
      </c>
      <c r="O85" s="162"/>
      <c r="P85" s="162"/>
      <c r="Q85" s="267"/>
      <c r="R85" s="250" t="s">
        <v>40</v>
      </c>
      <c r="S85" s="250" t="s">
        <v>77</v>
      </c>
      <c r="T85" s="250" t="s">
        <v>42</v>
      </c>
      <c r="U85" s="313"/>
      <c r="V85" s="93"/>
      <c r="W85" s="92" t="s">
        <v>451</v>
      </c>
      <c r="X85" s="93"/>
    </row>
    <row r="86" spans="1:24" ht="192.6" customHeight="1">
      <c r="A86" s="256"/>
      <c r="B86" s="263"/>
      <c r="C86" s="267"/>
      <c r="D86" s="255"/>
      <c r="E86" s="255"/>
      <c r="F86" s="163" t="s">
        <v>452</v>
      </c>
      <c r="G86" s="91"/>
      <c r="H86" s="91"/>
      <c r="I86" s="91" t="s">
        <v>453</v>
      </c>
      <c r="J86" s="91"/>
      <c r="K86" s="257" t="s">
        <v>454</v>
      </c>
      <c r="L86" s="178"/>
      <c r="M86" s="260" t="s">
        <v>455</v>
      </c>
      <c r="N86" s="91"/>
      <c r="O86" s="91"/>
      <c r="P86" s="91"/>
      <c r="Q86" s="267"/>
      <c r="R86" s="250"/>
      <c r="S86" s="250"/>
      <c r="T86" s="250"/>
      <c r="U86" s="313"/>
      <c r="V86" s="93"/>
      <c r="W86" s="93"/>
      <c r="X86" s="93"/>
    </row>
    <row r="87" spans="1:24" ht="88.5" customHeight="1">
      <c r="A87" s="256"/>
      <c r="B87" s="263"/>
      <c r="C87" s="268"/>
      <c r="D87" s="255"/>
      <c r="E87" s="255"/>
      <c r="F87" s="163" t="s">
        <v>456</v>
      </c>
      <c r="G87" s="91"/>
      <c r="H87" s="91"/>
      <c r="I87" s="91" t="s">
        <v>457</v>
      </c>
      <c r="J87" s="91"/>
      <c r="K87" s="259"/>
      <c r="L87" s="161"/>
      <c r="M87" s="261"/>
      <c r="N87" s="91"/>
      <c r="O87" s="91"/>
      <c r="P87" s="91"/>
      <c r="Q87" s="268"/>
      <c r="R87" s="250"/>
      <c r="S87" s="250"/>
      <c r="T87" s="250"/>
      <c r="U87" s="313"/>
      <c r="V87" s="93"/>
      <c r="W87" s="93"/>
      <c r="X87" s="93"/>
    </row>
    <row r="88" spans="1:24" ht="117" customHeight="1">
      <c r="A88" s="256"/>
      <c r="B88" s="264" t="s">
        <v>426</v>
      </c>
      <c r="C88" s="260" t="s">
        <v>458</v>
      </c>
      <c r="D88" s="255"/>
      <c r="E88" s="255"/>
      <c r="F88" s="163" t="s">
        <v>459</v>
      </c>
      <c r="G88" s="91"/>
      <c r="H88" s="91"/>
      <c r="I88" s="91" t="s">
        <v>460</v>
      </c>
      <c r="J88" s="91"/>
      <c r="K88" s="257" t="s">
        <v>461</v>
      </c>
      <c r="L88" s="178"/>
      <c r="M88" s="91" t="s">
        <v>462</v>
      </c>
      <c r="N88" s="91"/>
      <c r="O88" s="205"/>
      <c r="P88" s="91"/>
      <c r="Q88" s="260" t="s">
        <v>463</v>
      </c>
      <c r="R88" s="249" t="s">
        <v>40</v>
      </c>
      <c r="S88" s="249" t="s">
        <v>41</v>
      </c>
      <c r="T88" s="249" t="s">
        <v>42</v>
      </c>
      <c r="U88" s="313"/>
      <c r="V88" s="93"/>
      <c r="W88" s="92" t="s">
        <v>464</v>
      </c>
      <c r="X88" s="93"/>
    </row>
    <row r="89" spans="1:24" ht="68.650000000000006" customHeight="1">
      <c r="A89" s="256"/>
      <c r="B89" s="265"/>
      <c r="C89" s="262"/>
      <c r="D89" s="255"/>
      <c r="E89" s="255"/>
      <c r="F89" s="163" t="s">
        <v>465</v>
      </c>
      <c r="G89" s="91"/>
      <c r="H89" s="91"/>
      <c r="I89" s="91" t="s">
        <v>466</v>
      </c>
      <c r="J89" s="91"/>
      <c r="K89" s="258"/>
      <c r="L89" s="179"/>
      <c r="M89" s="91" t="s">
        <v>467</v>
      </c>
      <c r="N89" s="91"/>
      <c r="O89" s="91"/>
      <c r="P89" s="91"/>
      <c r="Q89" s="262"/>
      <c r="R89" s="249"/>
      <c r="S89" s="249"/>
      <c r="T89" s="249"/>
      <c r="U89" s="313"/>
      <c r="V89" s="93"/>
      <c r="W89" s="92" t="s">
        <v>468</v>
      </c>
      <c r="X89" s="93"/>
    </row>
    <row r="90" spans="1:24" ht="141.75">
      <c r="A90" s="256"/>
      <c r="B90" s="265"/>
      <c r="C90" s="262"/>
      <c r="D90" s="255"/>
      <c r="E90" s="255"/>
      <c r="F90" s="163" t="s">
        <v>469</v>
      </c>
      <c r="G90" s="91"/>
      <c r="H90" s="91"/>
      <c r="I90" s="91" t="s">
        <v>470</v>
      </c>
      <c r="J90" s="91"/>
      <c r="K90" s="258"/>
      <c r="L90" s="179"/>
      <c r="M90" s="260" t="s">
        <v>471</v>
      </c>
      <c r="N90" s="91"/>
      <c r="O90" s="91"/>
      <c r="P90" s="91"/>
      <c r="Q90" s="262"/>
      <c r="R90" s="249"/>
      <c r="S90" s="249"/>
      <c r="T90" s="249"/>
      <c r="U90" s="313"/>
      <c r="V90" s="93"/>
      <c r="W90" s="94" t="s">
        <v>472</v>
      </c>
      <c r="X90" s="93"/>
    </row>
    <row r="91" spans="1:24" ht="225" customHeight="1">
      <c r="A91" s="256"/>
      <c r="B91" s="265"/>
      <c r="C91" s="262"/>
      <c r="D91" s="255"/>
      <c r="E91" s="255"/>
      <c r="F91" s="163" t="s">
        <v>473</v>
      </c>
      <c r="G91" s="182"/>
      <c r="H91" s="182"/>
      <c r="I91" s="182" t="s">
        <v>474</v>
      </c>
      <c r="J91" s="91"/>
      <c r="K91" s="259"/>
      <c r="L91" s="161"/>
      <c r="M91" s="261"/>
      <c r="N91" s="162" t="s">
        <v>475</v>
      </c>
      <c r="O91" s="162"/>
      <c r="P91" s="162"/>
      <c r="Q91" s="261"/>
      <c r="R91" s="249"/>
      <c r="S91" s="249"/>
      <c r="T91" s="249"/>
      <c r="U91" s="313"/>
      <c r="V91" s="93"/>
      <c r="W91" s="92" t="s">
        <v>476</v>
      </c>
      <c r="X91" s="93"/>
    </row>
    <row r="92" spans="1:24" ht="267.60000000000002" customHeight="1">
      <c r="A92" s="256"/>
      <c r="B92" s="263" t="s">
        <v>426</v>
      </c>
      <c r="C92" s="269" t="s">
        <v>477</v>
      </c>
      <c r="D92" s="255"/>
      <c r="E92" s="255"/>
      <c r="F92" s="163" t="s">
        <v>478</v>
      </c>
      <c r="G92" s="91"/>
      <c r="H92" s="91"/>
      <c r="I92" s="91" t="s">
        <v>479</v>
      </c>
      <c r="J92" s="91"/>
      <c r="K92" s="91" t="s">
        <v>480</v>
      </c>
      <c r="L92" s="91"/>
      <c r="M92" s="91" t="s">
        <v>481</v>
      </c>
      <c r="N92" s="91" t="s">
        <v>213</v>
      </c>
      <c r="O92" s="205"/>
      <c r="P92" s="91"/>
      <c r="Q92" s="266" t="s">
        <v>482</v>
      </c>
      <c r="R92" s="250" t="s">
        <v>40</v>
      </c>
      <c r="S92" s="250" t="s">
        <v>77</v>
      </c>
      <c r="T92" s="250" t="s">
        <v>42</v>
      </c>
      <c r="U92" s="313"/>
      <c r="V92" s="93"/>
      <c r="W92" s="92" t="s">
        <v>483</v>
      </c>
      <c r="X92" s="93"/>
    </row>
    <row r="93" spans="1:24" ht="267.60000000000002" customHeight="1">
      <c r="A93" s="256"/>
      <c r="B93" s="263"/>
      <c r="C93" s="269"/>
      <c r="D93" s="255"/>
      <c r="E93" s="255"/>
      <c r="F93" s="163" t="s">
        <v>484</v>
      </c>
      <c r="G93" s="91"/>
      <c r="H93" s="91"/>
      <c r="I93" s="91" t="s">
        <v>485</v>
      </c>
      <c r="J93" s="91"/>
      <c r="K93" s="91" t="s">
        <v>486</v>
      </c>
      <c r="L93" s="91"/>
      <c r="M93" s="91" t="s">
        <v>487</v>
      </c>
      <c r="N93" s="91"/>
      <c r="O93" s="91"/>
      <c r="P93" s="91"/>
      <c r="Q93" s="267"/>
      <c r="R93" s="250"/>
      <c r="S93" s="250"/>
      <c r="T93" s="250"/>
      <c r="U93" s="313"/>
      <c r="V93" s="93"/>
      <c r="W93" s="92"/>
      <c r="X93" s="93"/>
    </row>
    <row r="94" spans="1:24" ht="165.95" customHeight="1">
      <c r="A94" s="256"/>
      <c r="B94" s="263"/>
      <c r="C94" s="269"/>
      <c r="D94" s="255"/>
      <c r="E94" s="255"/>
      <c r="F94" s="216" t="s">
        <v>488</v>
      </c>
      <c r="G94" s="180"/>
      <c r="H94" s="180"/>
      <c r="I94" s="180" t="s">
        <v>489</v>
      </c>
      <c r="J94" s="180"/>
      <c r="K94" s="180" t="s">
        <v>490</v>
      </c>
      <c r="L94" s="180" t="s">
        <v>491</v>
      </c>
      <c r="M94" s="91"/>
      <c r="N94" s="91"/>
      <c r="O94" s="205"/>
      <c r="P94" s="91"/>
      <c r="Q94" s="268"/>
      <c r="R94" s="250"/>
      <c r="S94" s="250"/>
      <c r="T94" s="250"/>
      <c r="U94" s="313"/>
      <c r="V94" s="93"/>
      <c r="W94" s="92" t="s">
        <v>492</v>
      </c>
      <c r="X94" s="93"/>
    </row>
    <row r="95" spans="1:24" ht="230.45" customHeight="1">
      <c r="A95" s="254"/>
      <c r="B95" s="263" t="s">
        <v>426</v>
      </c>
      <c r="C95" s="255" t="s">
        <v>493</v>
      </c>
      <c r="D95" s="255"/>
      <c r="E95" s="255"/>
      <c r="F95" s="163" t="s">
        <v>494</v>
      </c>
      <c r="G95" s="91"/>
      <c r="H95" s="91"/>
      <c r="I95" s="91" t="s">
        <v>495</v>
      </c>
      <c r="J95" s="91"/>
      <c r="K95" s="91" t="s">
        <v>496</v>
      </c>
      <c r="L95" s="91"/>
      <c r="M95" s="91" t="s">
        <v>497</v>
      </c>
      <c r="N95" s="91" t="s">
        <v>498</v>
      </c>
      <c r="O95" s="205"/>
      <c r="P95" s="91"/>
      <c r="Q95" s="260" t="s">
        <v>499</v>
      </c>
      <c r="R95" s="243" t="s">
        <v>333</v>
      </c>
      <c r="S95" s="243" t="s">
        <v>77</v>
      </c>
      <c r="T95" s="243" t="s">
        <v>42</v>
      </c>
      <c r="U95" s="313"/>
      <c r="V95" s="93"/>
      <c r="W95" s="93"/>
      <c r="X95" s="93"/>
    </row>
    <row r="96" spans="1:24" ht="180" customHeight="1">
      <c r="A96" s="254"/>
      <c r="B96" s="263"/>
      <c r="C96" s="255"/>
      <c r="D96" s="255"/>
      <c r="E96" s="255"/>
      <c r="F96" s="163" t="s">
        <v>500</v>
      </c>
      <c r="G96" s="91"/>
      <c r="H96" s="91"/>
      <c r="I96" s="91" t="s">
        <v>501</v>
      </c>
      <c r="J96" s="91"/>
      <c r="K96" s="91" t="s">
        <v>502</v>
      </c>
      <c r="L96" s="91"/>
      <c r="M96" s="91" t="s">
        <v>503</v>
      </c>
      <c r="N96" s="91"/>
      <c r="O96" s="205"/>
      <c r="P96" s="91"/>
      <c r="Q96" s="262"/>
      <c r="R96" s="244"/>
      <c r="S96" s="244"/>
      <c r="T96" s="244"/>
      <c r="U96" s="313"/>
      <c r="V96" s="93"/>
      <c r="W96" s="93"/>
      <c r="X96" s="93"/>
    </row>
    <row r="97" spans="1:24" ht="109.5" customHeight="1">
      <c r="A97" s="254"/>
      <c r="B97" s="263"/>
      <c r="C97" s="255"/>
      <c r="D97" s="255"/>
      <c r="E97" s="255"/>
      <c r="F97" s="163" t="s">
        <v>504</v>
      </c>
      <c r="G97" s="91"/>
      <c r="H97" s="91"/>
      <c r="I97" s="91" t="s">
        <v>505</v>
      </c>
      <c r="J97" s="91"/>
      <c r="K97" s="91" t="s">
        <v>506</v>
      </c>
      <c r="L97" s="91"/>
      <c r="M97" s="91" t="s">
        <v>507</v>
      </c>
      <c r="N97" s="91"/>
      <c r="O97" s="91"/>
      <c r="P97" s="91"/>
      <c r="Q97" s="262"/>
      <c r="R97" s="244"/>
      <c r="S97" s="244"/>
      <c r="T97" s="244"/>
      <c r="U97" s="313"/>
      <c r="V97" s="93"/>
      <c r="W97" s="93"/>
      <c r="X97" s="93"/>
    </row>
    <row r="98" spans="1:24" ht="109.5" customHeight="1">
      <c r="A98" s="184"/>
      <c r="B98" s="263"/>
      <c r="C98" s="255"/>
      <c r="D98" s="100"/>
      <c r="E98" s="100"/>
      <c r="F98" s="163" t="s">
        <v>508</v>
      </c>
      <c r="G98" s="91"/>
      <c r="H98" s="91"/>
      <c r="I98" s="91" t="s">
        <v>509</v>
      </c>
      <c r="J98" s="91"/>
      <c r="K98" s="91" t="s">
        <v>510</v>
      </c>
      <c r="L98" s="91"/>
      <c r="M98" s="91" t="s">
        <v>511</v>
      </c>
      <c r="N98" s="91" t="s">
        <v>213</v>
      </c>
      <c r="O98" s="205"/>
      <c r="P98" s="91"/>
      <c r="Q98" s="261"/>
      <c r="R98" s="245"/>
      <c r="S98" s="245"/>
      <c r="T98" s="245"/>
      <c r="U98" s="314"/>
      <c r="V98" s="93"/>
      <c r="W98" s="93"/>
      <c r="X98" s="93"/>
    </row>
    <row r="99" spans="1:24" ht="15.75" customHeight="1">
      <c r="C99" s="96"/>
      <c r="D99" s="96"/>
      <c r="E99" s="96"/>
      <c r="F99" s="96"/>
      <c r="G99" s="96"/>
      <c r="H99" s="96"/>
      <c r="I99" s="96"/>
      <c r="J99" s="96"/>
      <c r="K99" s="96"/>
      <c r="L99" s="96"/>
      <c r="M99" s="96"/>
      <c r="N99" s="96"/>
      <c r="O99" s="96"/>
      <c r="P99" s="96"/>
      <c r="Q99" s="223"/>
      <c r="R99" s="101"/>
      <c r="S99" s="101"/>
      <c r="T99" s="102"/>
    </row>
    <row r="100" spans="1:24" ht="15.75" customHeight="1">
      <c r="C100" s="96"/>
      <c r="D100" s="96"/>
      <c r="E100" s="96"/>
      <c r="F100" s="96"/>
      <c r="G100" s="96"/>
      <c r="H100" s="96"/>
      <c r="I100" s="96"/>
      <c r="J100" s="96"/>
      <c r="K100" s="96"/>
      <c r="L100" s="96"/>
      <c r="M100" s="96"/>
      <c r="N100" s="96"/>
      <c r="O100" s="96"/>
      <c r="P100" s="96"/>
      <c r="Q100" s="223"/>
      <c r="R100" s="101"/>
      <c r="S100" s="101"/>
      <c r="T100" s="102"/>
    </row>
    <row r="101" spans="1:24" ht="15.75" customHeight="1">
      <c r="C101" s="96"/>
      <c r="D101" s="96"/>
      <c r="E101" s="96"/>
      <c r="F101" s="96"/>
      <c r="G101" s="96"/>
      <c r="H101" s="96"/>
      <c r="I101" s="96"/>
      <c r="J101" s="96"/>
      <c r="K101" s="96"/>
      <c r="L101" s="96"/>
      <c r="M101" s="96"/>
      <c r="N101" s="96"/>
      <c r="O101" s="96"/>
      <c r="P101" s="96"/>
      <c r="Q101" s="223"/>
      <c r="R101" s="101"/>
      <c r="S101" s="101"/>
      <c r="T101" s="102"/>
    </row>
    <row r="102" spans="1:24" ht="15.75" customHeight="1">
      <c r="C102" s="96"/>
      <c r="D102" s="96"/>
      <c r="E102" s="96"/>
      <c r="F102" s="96"/>
      <c r="G102" s="96"/>
      <c r="H102" s="96"/>
      <c r="I102" s="96"/>
      <c r="J102" s="96"/>
      <c r="K102" s="96"/>
      <c r="L102" s="96"/>
      <c r="M102" s="96"/>
      <c r="N102" s="96"/>
      <c r="O102" s="96"/>
      <c r="P102" s="96"/>
      <c r="Q102" s="223"/>
      <c r="R102" s="101"/>
      <c r="S102" s="101"/>
      <c r="T102" s="102"/>
    </row>
    <row r="103" spans="1:24" ht="15.75" customHeight="1">
      <c r="C103" s="96"/>
      <c r="D103" s="96"/>
      <c r="E103" s="96"/>
      <c r="F103" s="96"/>
      <c r="G103" s="96"/>
      <c r="H103" s="96"/>
      <c r="I103" s="96"/>
      <c r="J103" s="96"/>
      <c r="K103" s="96"/>
      <c r="L103" s="96"/>
      <c r="M103" s="96"/>
      <c r="N103" s="96"/>
      <c r="O103" s="96"/>
      <c r="P103" s="96"/>
      <c r="Q103" s="223"/>
      <c r="R103" s="101"/>
      <c r="S103" s="101"/>
      <c r="T103" s="102"/>
    </row>
    <row r="104" spans="1:24" ht="15.75" customHeight="1">
      <c r="C104" s="96"/>
      <c r="D104" s="96"/>
      <c r="E104" s="96"/>
      <c r="F104" s="96"/>
      <c r="G104" s="96"/>
      <c r="H104" s="96"/>
      <c r="I104" s="96"/>
      <c r="J104" s="96"/>
      <c r="K104" s="96"/>
      <c r="L104" s="96"/>
      <c r="M104" s="96"/>
      <c r="N104" s="96"/>
      <c r="O104" s="96"/>
      <c r="P104" s="96"/>
      <c r="Q104" s="223"/>
      <c r="R104" s="101"/>
      <c r="S104" s="101"/>
      <c r="T104" s="102"/>
    </row>
    <row r="105" spans="1:24" ht="15.75" customHeight="1">
      <c r="C105" s="96"/>
      <c r="D105" s="96"/>
      <c r="E105" s="96"/>
      <c r="F105" s="96"/>
      <c r="G105" s="96"/>
      <c r="H105" s="96"/>
      <c r="I105" s="96"/>
      <c r="J105" s="96"/>
      <c r="K105" s="96"/>
      <c r="L105" s="96"/>
      <c r="M105" s="96"/>
      <c r="N105" s="96"/>
      <c r="O105" s="96"/>
      <c r="P105" s="96"/>
      <c r="Q105" s="223"/>
      <c r="R105" s="101"/>
      <c r="S105" s="101"/>
      <c r="T105" s="102"/>
    </row>
    <row r="106" spans="1:24" ht="15.75" customHeight="1">
      <c r="C106" s="96"/>
      <c r="D106" s="96"/>
      <c r="E106" s="96"/>
      <c r="F106" s="96"/>
      <c r="G106" s="96"/>
      <c r="H106" s="96"/>
      <c r="I106" s="96"/>
      <c r="J106" s="96"/>
      <c r="K106" s="96"/>
      <c r="L106" s="96"/>
      <c r="M106" s="96"/>
      <c r="N106" s="96"/>
      <c r="O106" s="96"/>
      <c r="P106" s="96"/>
      <c r="Q106" s="223"/>
      <c r="R106" s="101"/>
      <c r="S106" s="101"/>
      <c r="T106" s="102"/>
    </row>
    <row r="107" spans="1:24" ht="15.75" customHeight="1">
      <c r="C107" s="96"/>
      <c r="D107" s="96"/>
      <c r="E107" s="96"/>
      <c r="F107" s="96"/>
      <c r="G107" s="96"/>
      <c r="H107" s="96"/>
      <c r="I107" s="96"/>
      <c r="J107" s="96"/>
      <c r="K107" s="96"/>
      <c r="L107" s="96"/>
      <c r="M107" s="96"/>
      <c r="N107" s="96"/>
      <c r="O107" s="96"/>
      <c r="P107" s="96"/>
      <c r="Q107" s="223"/>
      <c r="R107" s="101"/>
      <c r="S107" s="101"/>
      <c r="T107" s="102"/>
    </row>
    <row r="108" spans="1:24" ht="15.75" customHeight="1">
      <c r="C108" s="96"/>
      <c r="D108" s="96"/>
      <c r="E108" s="96"/>
      <c r="F108" s="96"/>
      <c r="G108" s="96"/>
      <c r="H108" s="96"/>
      <c r="I108" s="96"/>
      <c r="J108" s="96"/>
      <c r="K108" s="96"/>
      <c r="L108" s="96"/>
      <c r="M108" s="96"/>
      <c r="N108" s="96"/>
      <c r="O108" s="96"/>
      <c r="P108" s="96"/>
      <c r="Q108" s="223"/>
      <c r="R108" s="101"/>
      <c r="S108" s="101"/>
      <c r="T108" s="102"/>
    </row>
    <row r="109" spans="1:24" ht="15.75" customHeight="1">
      <c r="C109" s="96"/>
      <c r="D109" s="96"/>
      <c r="E109" s="96"/>
      <c r="F109" s="96"/>
      <c r="G109" s="96"/>
      <c r="H109" s="96"/>
      <c r="I109" s="96"/>
      <c r="J109" s="96"/>
      <c r="K109" s="96"/>
      <c r="L109" s="96"/>
      <c r="M109" s="96"/>
      <c r="N109" s="96"/>
      <c r="O109" s="96"/>
      <c r="P109" s="96"/>
      <c r="Q109" s="223"/>
      <c r="R109" s="101"/>
      <c r="S109" s="101"/>
      <c r="T109" s="102"/>
    </row>
    <row r="110" spans="1:24" ht="15.75" customHeight="1">
      <c r="C110" s="96"/>
      <c r="D110" s="96"/>
      <c r="E110" s="96"/>
      <c r="F110" s="96"/>
      <c r="G110" s="96"/>
      <c r="H110" s="96"/>
      <c r="I110" s="96"/>
      <c r="J110" s="96"/>
      <c r="K110" s="96"/>
      <c r="L110" s="96"/>
      <c r="M110" s="96"/>
      <c r="N110" s="96"/>
      <c r="O110" s="96"/>
      <c r="P110" s="96"/>
      <c r="Q110" s="223"/>
      <c r="R110" s="101"/>
      <c r="S110" s="101"/>
      <c r="T110" s="102"/>
    </row>
    <row r="111" spans="1:24" ht="15.75" customHeight="1">
      <c r="C111" s="96"/>
      <c r="D111" s="96"/>
      <c r="E111" s="96"/>
      <c r="F111" s="96"/>
      <c r="G111" s="96"/>
      <c r="H111" s="96"/>
      <c r="I111" s="96"/>
      <c r="J111" s="96"/>
      <c r="K111" s="96"/>
      <c r="L111" s="96"/>
      <c r="M111" s="96"/>
      <c r="N111" s="96"/>
      <c r="O111" s="96"/>
      <c r="P111" s="96"/>
      <c r="Q111" s="223"/>
      <c r="R111" s="101"/>
      <c r="S111" s="101"/>
      <c r="T111" s="102"/>
    </row>
    <row r="112" spans="1:24" ht="15.75" customHeight="1">
      <c r="C112" s="96"/>
      <c r="D112" s="96"/>
      <c r="E112" s="96"/>
      <c r="F112" s="96"/>
      <c r="G112" s="96"/>
      <c r="H112" s="96"/>
      <c r="I112" s="96"/>
      <c r="J112" s="96"/>
      <c r="K112" s="96"/>
      <c r="L112" s="96"/>
      <c r="M112" s="96"/>
      <c r="N112" s="96"/>
      <c r="O112" s="96"/>
      <c r="P112" s="96"/>
      <c r="Q112" s="223"/>
      <c r="R112" s="101"/>
      <c r="S112" s="101"/>
      <c r="T112" s="102"/>
    </row>
    <row r="113" spans="3:20" ht="15.75" customHeight="1">
      <c r="C113" s="96"/>
      <c r="D113" s="96"/>
      <c r="E113" s="96"/>
      <c r="F113" s="96"/>
      <c r="G113" s="96"/>
      <c r="H113" s="96"/>
      <c r="I113" s="96"/>
      <c r="J113" s="96"/>
      <c r="K113" s="96"/>
      <c r="L113" s="96"/>
      <c r="M113" s="96"/>
      <c r="N113" s="96"/>
      <c r="O113" s="96"/>
      <c r="P113" s="96"/>
      <c r="Q113" s="223"/>
      <c r="R113" s="101"/>
      <c r="S113" s="101"/>
      <c r="T113" s="102"/>
    </row>
    <row r="114" spans="3:20" ht="15.75" customHeight="1">
      <c r="C114" s="96"/>
      <c r="D114" s="96"/>
      <c r="E114" s="96"/>
      <c r="F114" s="96"/>
      <c r="G114" s="96"/>
      <c r="H114" s="96"/>
      <c r="I114" s="96"/>
      <c r="J114" s="96"/>
      <c r="K114" s="96"/>
      <c r="L114" s="96"/>
      <c r="M114" s="96"/>
      <c r="N114" s="96"/>
      <c r="O114" s="96"/>
      <c r="P114" s="96"/>
      <c r="Q114" s="223"/>
      <c r="R114" s="101"/>
      <c r="S114" s="101"/>
      <c r="T114" s="102"/>
    </row>
    <row r="115" spans="3:20" ht="15.75" customHeight="1">
      <c r="C115" s="96"/>
      <c r="D115" s="96"/>
      <c r="E115" s="96"/>
      <c r="F115" s="96"/>
      <c r="G115" s="96"/>
      <c r="H115" s="96"/>
      <c r="I115" s="96"/>
      <c r="J115" s="96"/>
      <c r="K115" s="96"/>
      <c r="L115" s="96"/>
      <c r="M115" s="96"/>
      <c r="N115" s="96"/>
      <c r="O115" s="96"/>
      <c r="P115" s="96"/>
      <c r="Q115" s="223"/>
      <c r="R115" s="101"/>
      <c r="S115" s="101"/>
      <c r="T115" s="102"/>
    </row>
    <row r="116" spans="3:20" ht="15.75" customHeight="1">
      <c r="C116" s="96"/>
      <c r="D116" s="96"/>
      <c r="E116" s="96"/>
      <c r="F116" s="96"/>
      <c r="G116" s="96"/>
      <c r="H116" s="96"/>
      <c r="I116" s="96"/>
      <c r="J116" s="96"/>
      <c r="K116" s="96"/>
      <c r="L116" s="96"/>
      <c r="M116" s="96"/>
      <c r="N116" s="96"/>
      <c r="O116" s="96"/>
      <c r="P116" s="96"/>
      <c r="Q116" s="223"/>
      <c r="R116" s="101"/>
      <c r="S116" s="101"/>
      <c r="T116" s="102"/>
    </row>
    <row r="117" spans="3:20" ht="15.75" customHeight="1">
      <c r="C117" s="96"/>
      <c r="D117" s="96"/>
      <c r="E117" s="96"/>
      <c r="F117" s="96"/>
      <c r="G117" s="96"/>
      <c r="H117" s="96"/>
      <c r="I117" s="96"/>
      <c r="J117" s="96"/>
      <c r="K117" s="96"/>
      <c r="L117" s="96"/>
      <c r="M117" s="96"/>
      <c r="N117" s="96"/>
      <c r="O117" s="96"/>
      <c r="P117" s="96"/>
      <c r="Q117" s="223"/>
      <c r="R117" s="101"/>
      <c r="S117" s="101"/>
      <c r="T117" s="102"/>
    </row>
    <row r="118" spans="3:20" ht="15.75" customHeight="1">
      <c r="C118" s="96"/>
      <c r="D118" s="96"/>
      <c r="E118" s="96"/>
      <c r="F118" s="96"/>
      <c r="G118" s="96"/>
      <c r="H118" s="96"/>
      <c r="I118" s="96"/>
      <c r="J118" s="96"/>
      <c r="K118" s="96"/>
      <c r="L118" s="96"/>
      <c r="M118" s="96"/>
      <c r="N118" s="96"/>
      <c r="O118" s="96"/>
      <c r="P118" s="96"/>
      <c r="Q118" s="223"/>
      <c r="R118" s="101"/>
      <c r="S118" s="101"/>
      <c r="T118" s="102"/>
    </row>
    <row r="119" spans="3:20" ht="15.75" customHeight="1">
      <c r="C119" s="96"/>
      <c r="D119" s="96"/>
      <c r="E119" s="96"/>
      <c r="F119" s="96"/>
      <c r="G119" s="96"/>
      <c r="H119" s="96"/>
      <c r="I119" s="96"/>
      <c r="J119" s="96"/>
      <c r="K119" s="96"/>
      <c r="L119" s="96"/>
      <c r="M119" s="96"/>
      <c r="N119" s="96"/>
      <c r="O119" s="96"/>
      <c r="P119" s="96"/>
      <c r="Q119" s="223"/>
      <c r="R119" s="101"/>
      <c r="S119" s="101"/>
      <c r="T119" s="102"/>
    </row>
    <row r="120" spans="3:20" ht="15.75" customHeight="1">
      <c r="C120" s="96"/>
      <c r="D120" s="96"/>
      <c r="E120" s="96"/>
      <c r="F120" s="96"/>
      <c r="G120" s="96"/>
      <c r="H120" s="96"/>
      <c r="I120" s="96"/>
      <c r="J120" s="96"/>
      <c r="K120" s="96"/>
      <c r="L120" s="96"/>
      <c r="M120" s="96"/>
      <c r="N120" s="96"/>
      <c r="O120" s="96"/>
      <c r="P120" s="96"/>
      <c r="Q120" s="223"/>
      <c r="R120" s="101"/>
      <c r="S120" s="101"/>
      <c r="T120" s="102"/>
    </row>
    <row r="121" spans="3:20" ht="15.75" customHeight="1">
      <c r="C121" s="96"/>
      <c r="D121" s="96"/>
      <c r="E121" s="96"/>
      <c r="F121" s="96"/>
      <c r="G121" s="96"/>
      <c r="H121" s="96"/>
      <c r="I121" s="96"/>
      <c r="J121" s="96"/>
      <c r="K121" s="96"/>
      <c r="L121" s="96"/>
      <c r="M121" s="96"/>
      <c r="N121" s="96"/>
      <c r="O121" s="96"/>
      <c r="P121" s="96"/>
      <c r="Q121" s="223"/>
      <c r="R121" s="101"/>
      <c r="S121" s="101"/>
      <c r="T121" s="102"/>
    </row>
    <row r="122" spans="3:20" ht="15.75" customHeight="1">
      <c r="C122" s="96"/>
      <c r="D122" s="96"/>
      <c r="E122" s="96"/>
      <c r="F122" s="96"/>
      <c r="G122" s="96"/>
      <c r="H122" s="96"/>
      <c r="I122" s="96"/>
      <c r="J122" s="96"/>
      <c r="K122" s="96"/>
      <c r="L122" s="96"/>
      <c r="M122" s="96"/>
      <c r="N122" s="96"/>
      <c r="O122" s="96"/>
      <c r="P122" s="96"/>
      <c r="Q122" s="223"/>
      <c r="R122" s="101"/>
      <c r="S122" s="101"/>
      <c r="T122" s="102"/>
    </row>
    <row r="123" spans="3:20" ht="15.75" customHeight="1">
      <c r="C123" s="96"/>
      <c r="D123" s="96"/>
      <c r="E123" s="96"/>
      <c r="F123" s="96"/>
      <c r="G123" s="96"/>
      <c r="H123" s="96"/>
      <c r="I123" s="96"/>
      <c r="J123" s="96"/>
      <c r="K123" s="96"/>
      <c r="L123" s="96"/>
      <c r="M123" s="96"/>
      <c r="N123" s="96"/>
      <c r="O123" s="96"/>
      <c r="P123" s="96"/>
      <c r="Q123" s="223"/>
      <c r="R123" s="101"/>
      <c r="S123" s="101"/>
      <c r="T123" s="102"/>
    </row>
    <row r="124" spans="3:20" ht="15.75" customHeight="1">
      <c r="C124" s="96"/>
      <c r="D124" s="96"/>
      <c r="E124" s="96"/>
      <c r="F124" s="96"/>
      <c r="G124" s="96"/>
      <c r="H124" s="96"/>
      <c r="I124" s="96"/>
      <c r="J124" s="96"/>
      <c r="K124" s="96"/>
      <c r="L124" s="96"/>
      <c r="M124" s="96"/>
      <c r="N124" s="96"/>
      <c r="O124" s="96"/>
      <c r="P124" s="96"/>
      <c r="Q124" s="223"/>
      <c r="R124" s="101"/>
      <c r="S124" s="101"/>
      <c r="T124" s="102"/>
    </row>
    <row r="125" spans="3:20" ht="15.75" customHeight="1">
      <c r="C125" s="96"/>
      <c r="D125" s="96"/>
      <c r="E125" s="96"/>
      <c r="F125" s="96"/>
      <c r="G125" s="96"/>
      <c r="H125" s="96"/>
      <c r="I125" s="96"/>
      <c r="J125" s="96"/>
      <c r="K125" s="96"/>
      <c r="L125" s="96"/>
      <c r="M125" s="96"/>
      <c r="N125" s="96"/>
      <c r="O125" s="96"/>
      <c r="P125" s="96"/>
      <c r="Q125" s="223"/>
      <c r="R125" s="101"/>
      <c r="S125" s="101"/>
      <c r="T125" s="102"/>
    </row>
    <row r="126" spans="3:20" ht="15.75" customHeight="1">
      <c r="C126" s="96"/>
      <c r="D126" s="96"/>
      <c r="E126" s="96"/>
      <c r="F126" s="96"/>
      <c r="G126" s="96"/>
      <c r="H126" s="96"/>
      <c r="I126" s="96"/>
      <c r="J126" s="96"/>
      <c r="K126" s="96"/>
      <c r="L126" s="96"/>
      <c r="M126" s="96"/>
      <c r="N126" s="96"/>
      <c r="O126" s="96"/>
      <c r="P126" s="96"/>
      <c r="Q126" s="223"/>
      <c r="R126" s="101"/>
      <c r="S126" s="101"/>
      <c r="T126" s="102"/>
    </row>
    <row r="127" spans="3:20" ht="15.75" customHeight="1">
      <c r="C127" s="96"/>
      <c r="D127" s="96"/>
      <c r="E127" s="96"/>
      <c r="F127" s="96"/>
      <c r="G127" s="96"/>
      <c r="H127" s="96"/>
      <c r="I127" s="96"/>
      <c r="J127" s="96"/>
      <c r="K127" s="96"/>
      <c r="L127" s="96"/>
      <c r="M127" s="96"/>
      <c r="N127" s="96"/>
      <c r="O127" s="96"/>
      <c r="P127" s="96"/>
      <c r="Q127" s="223"/>
      <c r="R127" s="101"/>
      <c r="S127" s="101"/>
      <c r="T127" s="102"/>
    </row>
    <row r="128" spans="3:20" ht="15.75" customHeight="1">
      <c r="C128" s="96"/>
      <c r="D128" s="96"/>
      <c r="E128" s="96"/>
      <c r="F128" s="96"/>
      <c r="G128" s="96"/>
      <c r="H128" s="96"/>
      <c r="I128" s="96"/>
      <c r="J128" s="96"/>
      <c r="K128" s="96"/>
      <c r="L128" s="96"/>
      <c r="M128" s="96"/>
      <c r="N128" s="96"/>
      <c r="O128" s="96"/>
      <c r="P128" s="96"/>
      <c r="Q128" s="223"/>
      <c r="R128" s="101"/>
      <c r="S128" s="101"/>
      <c r="T128" s="102"/>
    </row>
    <row r="129" spans="3:20" ht="15.75" customHeight="1">
      <c r="C129" s="96"/>
      <c r="D129" s="96"/>
      <c r="E129" s="96"/>
      <c r="F129" s="96"/>
      <c r="G129" s="96"/>
      <c r="H129" s="96"/>
      <c r="I129" s="96"/>
      <c r="J129" s="96"/>
      <c r="K129" s="96"/>
      <c r="L129" s="96"/>
      <c r="M129" s="96"/>
      <c r="N129" s="96"/>
      <c r="O129" s="96"/>
      <c r="P129" s="96"/>
      <c r="Q129" s="223"/>
      <c r="R129" s="101"/>
      <c r="S129" s="101"/>
      <c r="T129" s="102"/>
    </row>
    <row r="130" spans="3:20" ht="15.75" customHeight="1">
      <c r="C130" s="96"/>
      <c r="D130" s="96"/>
      <c r="E130" s="96"/>
      <c r="F130" s="96"/>
      <c r="G130" s="96"/>
      <c r="H130" s="96"/>
      <c r="I130" s="96"/>
      <c r="J130" s="96"/>
      <c r="K130" s="96"/>
      <c r="L130" s="96"/>
      <c r="M130" s="96"/>
      <c r="N130" s="96"/>
      <c r="O130" s="96"/>
      <c r="P130" s="96"/>
      <c r="Q130" s="223"/>
      <c r="R130" s="101"/>
      <c r="S130" s="101"/>
      <c r="T130" s="102"/>
    </row>
    <row r="131" spans="3:20" ht="15.75" customHeight="1">
      <c r="C131" s="96"/>
      <c r="D131" s="96"/>
      <c r="E131" s="96"/>
      <c r="F131" s="96"/>
      <c r="G131" s="96"/>
      <c r="H131" s="96"/>
      <c r="I131" s="96"/>
      <c r="J131" s="96"/>
      <c r="K131" s="96"/>
      <c r="L131" s="96"/>
      <c r="M131" s="96"/>
      <c r="N131" s="96"/>
      <c r="O131" s="96"/>
      <c r="P131" s="96"/>
      <c r="Q131" s="223"/>
      <c r="R131" s="101"/>
      <c r="S131" s="101"/>
      <c r="T131" s="102"/>
    </row>
    <row r="132" spans="3:20" ht="15.75" customHeight="1">
      <c r="C132" s="96"/>
      <c r="D132" s="96"/>
      <c r="E132" s="96"/>
      <c r="F132" s="96"/>
      <c r="G132" s="96"/>
      <c r="H132" s="96"/>
      <c r="I132" s="96"/>
      <c r="J132" s="96"/>
      <c r="K132" s="96"/>
      <c r="L132" s="96"/>
      <c r="M132" s="96"/>
      <c r="N132" s="96"/>
      <c r="O132" s="96"/>
      <c r="P132" s="96"/>
      <c r="Q132" s="223"/>
      <c r="R132" s="101"/>
      <c r="S132" s="101"/>
      <c r="T132" s="102"/>
    </row>
    <row r="133" spans="3:20" ht="15.75" customHeight="1">
      <c r="C133" s="96"/>
      <c r="D133" s="96"/>
      <c r="E133" s="96"/>
      <c r="F133" s="96"/>
      <c r="G133" s="96"/>
      <c r="H133" s="96"/>
      <c r="I133" s="96"/>
      <c r="J133" s="96"/>
      <c r="K133" s="96"/>
      <c r="L133" s="96"/>
      <c r="M133" s="96"/>
      <c r="N133" s="96"/>
      <c r="O133" s="96"/>
      <c r="P133" s="96"/>
      <c r="Q133" s="223"/>
      <c r="R133" s="101"/>
      <c r="S133" s="101"/>
      <c r="T133" s="102"/>
    </row>
    <row r="134" spans="3:20" ht="15.75" customHeight="1">
      <c r="C134" s="96"/>
      <c r="D134" s="96"/>
      <c r="E134" s="96"/>
      <c r="F134" s="96"/>
      <c r="G134" s="96"/>
      <c r="H134" s="96"/>
      <c r="I134" s="96"/>
      <c r="J134" s="96"/>
      <c r="K134" s="96"/>
      <c r="L134" s="96"/>
      <c r="M134" s="96"/>
      <c r="N134" s="96"/>
      <c r="O134" s="96"/>
      <c r="P134" s="96"/>
      <c r="Q134" s="223"/>
      <c r="R134" s="101"/>
      <c r="S134" s="101"/>
      <c r="T134" s="102"/>
    </row>
    <row r="135" spans="3:20" ht="15.75" customHeight="1">
      <c r="C135" s="96"/>
      <c r="D135" s="96"/>
      <c r="E135" s="96"/>
      <c r="F135" s="96"/>
      <c r="G135" s="96"/>
      <c r="H135" s="96"/>
      <c r="I135" s="96"/>
      <c r="J135" s="96"/>
      <c r="K135" s="96"/>
      <c r="L135" s="96"/>
      <c r="M135" s="96"/>
      <c r="N135" s="96"/>
      <c r="O135" s="96"/>
      <c r="P135" s="96"/>
      <c r="Q135" s="223"/>
      <c r="R135" s="101"/>
      <c r="S135" s="101"/>
      <c r="T135" s="102"/>
    </row>
    <row r="136" spans="3:20" ht="15.75" customHeight="1">
      <c r="C136" s="96"/>
      <c r="D136" s="96"/>
      <c r="E136" s="96"/>
      <c r="F136" s="96"/>
      <c r="G136" s="96"/>
      <c r="H136" s="96"/>
      <c r="I136" s="96"/>
      <c r="J136" s="96"/>
      <c r="K136" s="96"/>
      <c r="L136" s="96"/>
      <c r="M136" s="96"/>
      <c r="N136" s="96"/>
      <c r="O136" s="96"/>
      <c r="P136" s="96"/>
      <c r="Q136" s="223"/>
      <c r="R136" s="101"/>
      <c r="S136" s="101"/>
      <c r="T136" s="102"/>
    </row>
    <row r="137" spans="3:20" ht="15.75" customHeight="1">
      <c r="C137" s="96"/>
      <c r="D137" s="96"/>
      <c r="E137" s="96"/>
      <c r="F137" s="96"/>
      <c r="G137" s="96"/>
      <c r="H137" s="96"/>
      <c r="I137" s="96"/>
      <c r="J137" s="96"/>
      <c r="K137" s="96"/>
      <c r="L137" s="96"/>
      <c r="M137" s="96"/>
      <c r="N137" s="96"/>
      <c r="O137" s="96"/>
      <c r="P137" s="96"/>
      <c r="Q137" s="223"/>
      <c r="R137" s="101"/>
      <c r="S137" s="101"/>
      <c r="T137" s="102"/>
    </row>
    <row r="138" spans="3:20" ht="15.75" customHeight="1">
      <c r="C138" s="96"/>
      <c r="D138" s="96"/>
      <c r="E138" s="96"/>
      <c r="F138" s="96"/>
      <c r="G138" s="96"/>
      <c r="H138" s="96"/>
      <c r="I138" s="96"/>
      <c r="J138" s="96"/>
      <c r="K138" s="96"/>
      <c r="L138" s="96"/>
      <c r="M138" s="96"/>
      <c r="N138" s="96"/>
      <c r="O138" s="96"/>
      <c r="P138" s="96"/>
      <c r="Q138" s="223"/>
      <c r="R138" s="101"/>
      <c r="S138" s="101"/>
      <c r="T138" s="102"/>
    </row>
    <row r="139" spans="3:20" ht="15.75" customHeight="1">
      <c r="C139" s="96"/>
      <c r="D139" s="96"/>
      <c r="E139" s="96"/>
      <c r="F139" s="96"/>
      <c r="G139" s="96"/>
      <c r="H139" s="96"/>
      <c r="I139" s="96"/>
      <c r="J139" s="96"/>
      <c r="K139" s="96"/>
      <c r="L139" s="96"/>
      <c r="M139" s="96"/>
      <c r="N139" s="96"/>
      <c r="O139" s="96"/>
      <c r="P139" s="96"/>
      <c r="Q139" s="223"/>
      <c r="R139" s="101"/>
      <c r="S139" s="101"/>
      <c r="T139" s="102"/>
    </row>
    <row r="140" spans="3:20" ht="15.75" customHeight="1">
      <c r="C140" s="96"/>
      <c r="D140" s="96"/>
      <c r="E140" s="96"/>
      <c r="F140" s="96"/>
      <c r="G140" s="96"/>
      <c r="H140" s="96"/>
      <c r="I140" s="96"/>
      <c r="J140" s="96"/>
      <c r="K140" s="96"/>
      <c r="L140" s="96"/>
      <c r="M140" s="96"/>
      <c r="N140" s="96"/>
      <c r="O140" s="96"/>
      <c r="P140" s="96"/>
      <c r="Q140" s="223"/>
      <c r="R140" s="101"/>
      <c r="S140" s="101"/>
      <c r="T140" s="102"/>
    </row>
    <row r="141" spans="3:20" ht="15.75" customHeight="1">
      <c r="C141" s="96"/>
      <c r="D141" s="96"/>
      <c r="E141" s="96"/>
      <c r="F141" s="96"/>
      <c r="G141" s="96"/>
      <c r="H141" s="96"/>
      <c r="I141" s="96"/>
      <c r="J141" s="96"/>
      <c r="K141" s="96"/>
      <c r="L141" s="96"/>
      <c r="M141" s="96"/>
      <c r="N141" s="96"/>
      <c r="O141" s="96"/>
      <c r="P141" s="96"/>
      <c r="Q141" s="223"/>
      <c r="R141" s="101"/>
      <c r="S141" s="101"/>
      <c r="T141" s="102"/>
    </row>
    <row r="142" spans="3:20" ht="15.75" customHeight="1">
      <c r="C142" s="96"/>
      <c r="D142" s="96"/>
      <c r="E142" s="96"/>
      <c r="F142" s="96"/>
      <c r="G142" s="96"/>
      <c r="H142" s="96"/>
      <c r="I142" s="96"/>
      <c r="J142" s="96"/>
      <c r="K142" s="96"/>
      <c r="L142" s="96"/>
      <c r="M142" s="96"/>
      <c r="N142" s="96"/>
      <c r="O142" s="96"/>
      <c r="P142" s="96"/>
      <c r="Q142" s="223"/>
      <c r="R142" s="101"/>
      <c r="S142" s="101"/>
      <c r="T142" s="102"/>
    </row>
    <row r="143" spans="3:20" ht="15.75" customHeight="1">
      <c r="C143" s="96"/>
      <c r="D143" s="96"/>
      <c r="E143" s="96"/>
      <c r="F143" s="96"/>
      <c r="G143" s="96"/>
      <c r="H143" s="96"/>
      <c r="I143" s="96"/>
      <c r="J143" s="96"/>
      <c r="K143" s="96"/>
      <c r="L143" s="96"/>
      <c r="M143" s="96"/>
      <c r="N143" s="96"/>
      <c r="O143" s="96"/>
      <c r="P143" s="96"/>
      <c r="Q143" s="223"/>
      <c r="R143" s="101"/>
      <c r="S143" s="101"/>
      <c r="T143" s="102"/>
    </row>
    <row r="144" spans="3:20" ht="15.75" customHeight="1">
      <c r="C144" s="96"/>
      <c r="D144" s="96"/>
      <c r="E144" s="96"/>
      <c r="F144" s="96"/>
      <c r="G144" s="96"/>
      <c r="H144" s="96"/>
      <c r="I144" s="96"/>
      <c r="J144" s="96"/>
      <c r="K144" s="96"/>
      <c r="L144" s="96"/>
      <c r="M144" s="96"/>
      <c r="N144" s="96"/>
      <c r="O144" s="96"/>
      <c r="P144" s="96"/>
      <c r="Q144" s="223"/>
      <c r="R144" s="101"/>
      <c r="S144" s="101"/>
      <c r="T144" s="102"/>
    </row>
    <row r="145" spans="3:20" ht="15.75" customHeight="1">
      <c r="C145" s="96"/>
      <c r="D145" s="96"/>
      <c r="E145" s="96"/>
      <c r="F145" s="96"/>
      <c r="G145" s="96"/>
      <c r="H145" s="96"/>
      <c r="I145" s="96"/>
      <c r="J145" s="96"/>
      <c r="K145" s="96"/>
      <c r="L145" s="96"/>
      <c r="M145" s="96"/>
      <c r="N145" s="96"/>
      <c r="O145" s="96"/>
      <c r="P145" s="96"/>
      <c r="Q145" s="223"/>
      <c r="R145" s="101"/>
      <c r="S145" s="101"/>
      <c r="T145" s="102"/>
    </row>
    <row r="146" spans="3:20" ht="15.75" customHeight="1">
      <c r="C146" s="96"/>
      <c r="D146" s="96"/>
      <c r="E146" s="96"/>
      <c r="F146" s="96"/>
      <c r="G146" s="96"/>
      <c r="H146" s="96"/>
      <c r="I146" s="96"/>
      <c r="J146" s="96"/>
      <c r="K146" s="96"/>
      <c r="L146" s="96"/>
      <c r="M146" s="96"/>
      <c r="N146" s="96"/>
      <c r="O146" s="96"/>
      <c r="P146" s="96"/>
      <c r="Q146" s="223"/>
      <c r="R146" s="101"/>
      <c r="S146" s="101"/>
      <c r="T146" s="102"/>
    </row>
    <row r="147" spans="3:20" ht="15.75" customHeight="1">
      <c r="C147" s="96"/>
      <c r="D147" s="96"/>
      <c r="E147" s="96"/>
      <c r="F147" s="96"/>
      <c r="G147" s="96"/>
      <c r="H147" s="96"/>
      <c r="I147" s="96"/>
      <c r="J147" s="96"/>
      <c r="K147" s="96"/>
      <c r="L147" s="96"/>
      <c r="M147" s="96"/>
      <c r="N147" s="96"/>
      <c r="O147" s="96"/>
      <c r="P147" s="96"/>
      <c r="Q147" s="223"/>
      <c r="R147" s="101"/>
      <c r="S147" s="101"/>
      <c r="T147" s="102"/>
    </row>
    <row r="148" spans="3:20" ht="15.75" customHeight="1">
      <c r="C148" s="96"/>
      <c r="D148" s="96"/>
      <c r="E148" s="96"/>
      <c r="F148" s="96"/>
      <c r="G148" s="96"/>
      <c r="H148" s="96"/>
      <c r="I148" s="96"/>
      <c r="J148" s="96"/>
      <c r="K148" s="96"/>
      <c r="L148" s="96"/>
      <c r="M148" s="96"/>
      <c r="N148" s="96"/>
      <c r="O148" s="96"/>
      <c r="P148" s="96"/>
      <c r="Q148" s="223"/>
      <c r="R148" s="101"/>
      <c r="S148" s="101"/>
      <c r="T148" s="102"/>
    </row>
    <row r="149" spans="3:20" ht="15.75" customHeight="1">
      <c r="C149" s="96"/>
      <c r="D149" s="96"/>
      <c r="E149" s="96"/>
      <c r="F149" s="96"/>
      <c r="G149" s="96"/>
      <c r="H149" s="96"/>
      <c r="I149" s="96"/>
      <c r="J149" s="96"/>
      <c r="K149" s="96"/>
      <c r="L149" s="96"/>
      <c r="M149" s="96"/>
      <c r="N149" s="96"/>
      <c r="O149" s="96"/>
      <c r="P149" s="96"/>
      <c r="Q149" s="223"/>
      <c r="R149" s="101"/>
      <c r="S149" s="101"/>
      <c r="T149" s="102"/>
    </row>
    <row r="150" spans="3:20" ht="15.75" customHeight="1">
      <c r="C150" s="96"/>
      <c r="D150" s="96"/>
      <c r="E150" s="96"/>
      <c r="F150" s="96"/>
      <c r="G150" s="96"/>
      <c r="H150" s="96"/>
      <c r="I150" s="96"/>
      <c r="J150" s="96"/>
      <c r="K150" s="96"/>
      <c r="L150" s="96"/>
      <c r="M150" s="96"/>
      <c r="N150" s="96"/>
      <c r="O150" s="96"/>
      <c r="P150" s="96"/>
      <c r="Q150" s="223"/>
      <c r="R150" s="101"/>
      <c r="S150" s="101"/>
      <c r="T150" s="102"/>
    </row>
    <row r="151" spans="3:20" ht="15.75" customHeight="1">
      <c r="C151" s="96"/>
      <c r="D151" s="96"/>
      <c r="E151" s="96"/>
      <c r="F151" s="96"/>
      <c r="G151" s="96"/>
      <c r="H151" s="96"/>
      <c r="I151" s="96"/>
      <c r="J151" s="96"/>
      <c r="K151" s="96"/>
      <c r="L151" s="96"/>
      <c r="M151" s="96"/>
      <c r="N151" s="96"/>
      <c r="O151" s="96"/>
      <c r="P151" s="96"/>
      <c r="Q151" s="223"/>
      <c r="R151" s="101"/>
      <c r="S151" s="101"/>
      <c r="T151" s="102"/>
    </row>
    <row r="152" spans="3:20" ht="15.75" customHeight="1">
      <c r="C152" s="96"/>
      <c r="D152" s="96"/>
      <c r="E152" s="96"/>
      <c r="F152" s="96"/>
      <c r="G152" s="96"/>
      <c r="H152" s="96"/>
      <c r="I152" s="96"/>
      <c r="J152" s="96"/>
      <c r="K152" s="96"/>
      <c r="L152" s="96"/>
      <c r="M152" s="96"/>
      <c r="N152" s="96"/>
      <c r="O152" s="96"/>
      <c r="P152" s="96"/>
      <c r="Q152" s="223"/>
      <c r="R152" s="101"/>
      <c r="S152" s="101"/>
      <c r="T152" s="102"/>
    </row>
    <row r="153" spans="3:20" ht="15.75" customHeight="1">
      <c r="C153" s="96"/>
      <c r="D153" s="96"/>
      <c r="E153" s="96"/>
      <c r="F153" s="96"/>
      <c r="G153" s="96"/>
      <c r="H153" s="96"/>
      <c r="I153" s="96"/>
      <c r="J153" s="96"/>
      <c r="K153" s="96"/>
      <c r="L153" s="96"/>
      <c r="M153" s="96"/>
      <c r="N153" s="96"/>
      <c r="O153" s="96"/>
      <c r="P153" s="96"/>
      <c r="Q153" s="223"/>
      <c r="R153" s="101"/>
      <c r="S153" s="101"/>
      <c r="T153" s="102"/>
    </row>
    <row r="154" spans="3:20" ht="15.75" customHeight="1">
      <c r="C154" s="96"/>
      <c r="D154" s="96"/>
      <c r="E154" s="96"/>
      <c r="F154" s="96"/>
      <c r="G154" s="96"/>
      <c r="H154" s="96"/>
      <c r="I154" s="96"/>
      <c r="J154" s="96"/>
      <c r="K154" s="96"/>
      <c r="L154" s="96"/>
      <c r="M154" s="96"/>
      <c r="N154" s="96"/>
      <c r="O154" s="96"/>
      <c r="P154" s="96"/>
      <c r="Q154" s="223"/>
      <c r="R154" s="101"/>
      <c r="S154" s="101"/>
      <c r="T154" s="102"/>
    </row>
    <row r="155" spans="3:20" ht="15.75" customHeight="1">
      <c r="C155" s="96"/>
      <c r="D155" s="96"/>
      <c r="E155" s="96"/>
      <c r="F155" s="96"/>
      <c r="G155" s="96"/>
      <c r="H155" s="96"/>
      <c r="I155" s="96"/>
      <c r="J155" s="96"/>
      <c r="K155" s="96"/>
      <c r="L155" s="96"/>
      <c r="M155" s="96"/>
      <c r="N155" s="96"/>
      <c r="O155" s="96"/>
      <c r="P155" s="96"/>
      <c r="Q155" s="223"/>
      <c r="R155" s="101"/>
      <c r="S155" s="101"/>
      <c r="T155" s="102"/>
    </row>
    <row r="156" spans="3:20" ht="15.75" customHeight="1">
      <c r="C156" s="96"/>
      <c r="D156" s="96"/>
      <c r="E156" s="96"/>
      <c r="F156" s="96"/>
      <c r="G156" s="96"/>
      <c r="H156" s="96"/>
      <c r="I156" s="96"/>
      <c r="J156" s="96"/>
      <c r="K156" s="96"/>
      <c r="L156" s="96"/>
      <c r="M156" s="96"/>
      <c r="N156" s="96"/>
      <c r="O156" s="96"/>
      <c r="P156" s="96"/>
      <c r="Q156" s="223"/>
      <c r="R156" s="101"/>
      <c r="S156" s="101"/>
      <c r="T156" s="102"/>
    </row>
    <row r="157" spans="3:20" ht="15.75" customHeight="1">
      <c r="C157" s="96"/>
      <c r="D157" s="96"/>
      <c r="E157" s="96"/>
      <c r="F157" s="96"/>
      <c r="G157" s="96"/>
      <c r="H157" s="96"/>
      <c r="I157" s="96"/>
      <c r="J157" s="96"/>
      <c r="K157" s="96"/>
      <c r="L157" s="96"/>
      <c r="M157" s="96"/>
      <c r="N157" s="96"/>
      <c r="O157" s="96"/>
      <c r="P157" s="96"/>
      <c r="Q157" s="223"/>
      <c r="R157" s="101"/>
      <c r="S157" s="101"/>
      <c r="T157" s="102"/>
    </row>
    <row r="158" spans="3:20" ht="15.75" customHeight="1">
      <c r="C158" s="96"/>
      <c r="D158" s="96"/>
      <c r="E158" s="96"/>
      <c r="F158" s="96"/>
      <c r="G158" s="96"/>
      <c r="H158" s="96"/>
      <c r="I158" s="96"/>
      <c r="J158" s="96"/>
      <c r="K158" s="96"/>
      <c r="L158" s="96"/>
      <c r="M158" s="96"/>
      <c r="N158" s="96"/>
      <c r="O158" s="96"/>
      <c r="P158" s="96"/>
      <c r="Q158" s="223"/>
      <c r="R158" s="101"/>
      <c r="S158" s="101"/>
      <c r="T158" s="102"/>
    </row>
    <row r="159" spans="3:20" ht="15.75" customHeight="1">
      <c r="C159" s="96"/>
      <c r="D159" s="96"/>
      <c r="E159" s="96"/>
      <c r="F159" s="96"/>
      <c r="G159" s="96"/>
      <c r="H159" s="96"/>
      <c r="I159" s="96"/>
      <c r="J159" s="96"/>
      <c r="K159" s="96"/>
      <c r="L159" s="96"/>
      <c r="M159" s="96"/>
      <c r="N159" s="96"/>
      <c r="O159" s="96"/>
      <c r="P159" s="96"/>
      <c r="Q159" s="223"/>
      <c r="R159" s="101"/>
      <c r="S159" s="101"/>
      <c r="T159" s="102"/>
    </row>
    <row r="160" spans="3:20" ht="15.75" customHeight="1">
      <c r="C160" s="96"/>
      <c r="D160" s="96"/>
      <c r="E160" s="96"/>
      <c r="F160" s="96"/>
      <c r="G160" s="96"/>
      <c r="H160" s="96"/>
      <c r="I160" s="96"/>
      <c r="J160" s="96"/>
      <c r="K160" s="96"/>
      <c r="L160" s="96"/>
      <c r="M160" s="96"/>
      <c r="N160" s="96"/>
      <c r="O160" s="96"/>
      <c r="P160" s="96"/>
      <c r="Q160" s="223"/>
      <c r="R160" s="101"/>
      <c r="S160" s="101"/>
      <c r="T160" s="102"/>
    </row>
    <row r="161" spans="3:20" ht="15.75" customHeight="1">
      <c r="C161" s="96"/>
      <c r="D161" s="96"/>
      <c r="E161" s="96"/>
      <c r="F161" s="96"/>
      <c r="G161" s="96"/>
      <c r="H161" s="96"/>
      <c r="I161" s="96"/>
      <c r="J161" s="96"/>
      <c r="K161" s="96"/>
      <c r="L161" s="96"/>
      <c r="M161" s="96"/>
      <c r="N161" s="96"/>
      <c r="O161" s="96"/>
      <c r="P161" s="96"/>
      <c r="Q161" s="223"/>
      <c r="R161" s="101"/>
      <c r="S161" s="101"/>
      <c r="T161" s="102"/>
    </row>
    <row r="162" spans="3:20" ht="15.75" customHeight="1">
      <c r="C162" s="96"/>
      <c r="D162" s="96"/>
      <c r="E162" s="96"/>
      <c r="F162" s="96"/>
      <c r="G162" s="96"/>
      <c r="H162" s="96"/>
      <c r="I162" s="96"/>
      <c r="J162" s="96"/>
      <c r="K162" s="96"/>
      <c r="L162" s="96"/>
      <c r="M162" s="96"/>
      <c r="N162" s="96"/>
      <c r="O162" s="96"/>
      <c r="P162" s="96"/>
      <c r="Q162" s="223"/>
      <c r="R162" s="101"/>
      <c r="S162" s="101"/>
      <c r="T162" s="102"/>
    </row>
    <row r="163" spans="3:20" ht="15.75" customHeight="1">
      <c r="C163" s="96"/>
      <c r="D163" s="96"/>
      <c r="E163" s="96"/>
      <c r="F163" s="96"/>
      <c r="G163" s="96"/>
      <c r="H163" s="96"/>
      <c r="I163" s="96"/>
      <c r="J163" s="96"/>
      <c r="K163" s="96"/>
      <c r="L163" s="96"/>
      <c r="M163" s="96"/>
      <c r="N163" s="96"/>
      <c r="O163" s="96"/>
      <c r="P163" s="96"/>
      <c r="Q163" s="223"/>
      <c r="R163" s="101"/>
      <c r="S163" s="101"/>
      <c r="T163" s="102"/>
    </row>
    <row r="164" spans="3:20" ht="15.75" customHeight="1">
      <c r="C164" s="96"/>
      <c r="D164" s="96"/>
      <c r="E164" s="96"/>
      <c r="F164" s="96"/>
      <c r="G164" s="96"/>
      <c r="H164" s="96"/>
      <c r="I164" s="96"/>
      <c r="J164" s="96"/>
      <c r="K164" s="96"/>
      <c r="L164" s="96"/>
      <c r="M164" s="96"/>
      <c r="N164" s="96"/>
      <c r="O164" s="96"/>
      <c r="P164" s="96"/>
      <c r="Q164" s="223"/>
      <c r="R164" s="101"/>
      <c r="S164" s="101"/>
      <c r="T164" s="102"/>
    </row>
    <row r="165" spans="3:20" ht="15.75" customHeight="1">
      <c r="C165" s="96"/>
      <c r="D165" s="96"/>
      <c r="E165" s="96"/>
      <c r="F165" s="96"/>
      <c r="G165" s="96"/>
      <c r="H165" s="96"/>
      <c r="I165" s="96"/>
      <c r="J165" s="96"/>
      <c r="K165" s="96"/>
      <c r="L165" s="96"/>
      <c r="M165" s="96"/>
      <c r="N165" s="96"/>
      <c r="O165" s="96"/>
      <c r="P165" s="96"/>
      <c r="Q165" s="223"/>
      <c r="R165" s="101"/>
      <c r="S165" s="101"/>
      <c r="T165" s="102"/>
    </row>
    <row r="166" spans="3:20" ht="15.75" customHeight="1">
      <c r="C166" s="96"/>
      <c r="D166" s="96"/>
      <c r="E166" s="96"/>
      <c r="F166" s="96"/>
      <c r="G166" s="96"/>
      <c r="H166" s="96"/>
      <c r="I166" s="96"/>
      <c r="J166" s="96"/>
      <c r="K166" s="96"/>
      <c r="L166" s="96"/>
      <c r="M166" s="96"/>
      <c r="N166" s="96"/>
      <c r="O166" s="96"/>
      <c r="P166" s="96"/>
      <c r="Q166" s="223"/>
      <c r="R166" s="101"/>
      <c r="S166" s="101"/>
      <c r="T166" s="102"/>
    </row>
    <row r="167" spans="3:20" ht="15.75" customHeight="1">
      <c r="C167" s="96"/>
      <c r="D167" s="96"/>
      <c r="E167" s="96"/>
      <c r="F167" s="96"/>
      <c r="G167" s="96"/>
      <c r="H167" s="96"/>
      <c r="I167" s="96"/>
      <c r="J167" s="96"/>
      <c r="K167" s="96"/>
      <c r="L167" s="96"/>
      <c r="M167" s="96"/>
      <c r="N167" s="96"/>
      <c r="O167" s="96"/>
      <c r="P167" s="96"/>
      <c r="Q167" s="223"/>
      <c r="R167" s="101"/>
      <c r="S167" s="101"/>
      <c r="T167" s="102"/>
    </row>
    <row r="168" spans="3:20" ht="15.75" customHeight="1">
      <c r="C168" s="96"/>
      <c r="D168" s="96"/>
      <c r="E168" s="96"/>
      <c r="F168" s="96"/>
      <c r="G168" s="96"/>
      <c r="H168" s="96"/>
      <c r="I168" s="96"/>
      <c r="J168" s="96"/>
      <c r="K168" s="96"/>
      <c r="L168" s="96"/>
      <c r="M168" s="96"/>
      <c r="N168" s="96"/>
      <c r="O168" s="96"/>
      <c r="P168" s="96"/>
      <c r="Q168" s="223"/>
      <c r="R168" s="101"/>
      <c r="S168" s="101"/>
      <c r="T168" s="102"/>
    </row>
    <row r="169" spans="3:20" ht="15.75" customHeight="1">
      <c r="C169" s="96"/>
      <c r="D169" s="96"/>
      <c r="E169" s="96"/>
      <c r="F169" s="96"/>
      <c r="G169" s="96"/>
      <c r="H169" s="96"/>
      <c r="I169" s="96"/>
      <c r="J169" s="96"/>
      <c r="K169" s="96"/>
      <c r="L169" s="96"/>
      <c r="M169" s="96"/>
      <c r="N169" s="96"/>
      <c r="O169" s="96"/>
      <c r="P169" s="96"/>
      <c r="Q169" s="223"/>
      <c r="R169" s="101"/>
      <c r="S169" s="101"/>
      <c r="T169" s="102"/>
    </row>
    <row r="170" spans="3:20" ht="15.75" customHeight="1">
      <c r="C170" s="96"/>
      <c r="D170" s="96"/>
      <c r="E170" s="96"/>
      <c r="F170" s="96"/>
      <c r="G170" s="96"/>
      <c r="H170" s="96"/>
      <c r="I170" s="96"/>
      <c r="J170" s="96"/>
      <c r="K170" s="96"/>
      <c r="L170" s="96"/>
      <c r="M170" s="96"/>
      <c r="N170" s="96"/>
      <c r="O170" s="96"/>
      <c r="P170" s="96"/>
      <c r="Q170" s="223"/>
      <c r="R170" s="101"/>
      <c r="S170" s="101"/>
      <c r="T170" s="102"/>
    </row>
    <row r="171" spans="3:20" ht="15.75" customHeight="1">
      <c r="C171" s="96"/>
      <c r="D171" s="96"/>
      <c r="E171" s="96"/>
      <c r="F171" s="96"/>
      <c r="G171" s="96"/>
      <c r="H171" s="96"/>
      <c r="I171" s="96"/>
      <c r="J171" s="96"/>
      <c r="K171" s="96"/>
      <c r="L171" s="96"/>
      <c r="M171" s="96"/>
      <c r="N171" s="96"/>
      <c r="O171" s="96"/>
      <c r="P171" s="96"/>
      <c r="Q171" s="223"/>
      <c r="R171" s="101"/>
      <c r="S171" s="101"/>
      <c r="T171" s="102"/>
    </row>
    <row r="172" spans="3:20" ht="15.75" customHeight="1">
      <c r="C172" s="96"/>
      <c r="D172" s="96"/>
      <c r="E172" s="96"/>
      <c r="F172" s="96"/>
      <c r="G172" s="96"/>
      <c r="H172" s="96"/>
      <c r="I172" s="96"/>
      <c r="J172" s="96"/>
      <c r="K172" s="96"/>
      <c r="L172" s="96"/>
      <c r="M172" s="96"/>
      <c r="N172" s="96"/>
      <c r="O172" s="96"/>
      <c r="P172" s="96"/>
      <c r="Q172" s="223"/>
      <c r="R172" s="101"/>
      <c r="S172" s="101"/>
      <c r="T172" s="102"/>
    </row>
    <row r="173" spans="3:20" ht="15.75" customHeight="1">
      <c r="C173" s="96"/>
      <c r="D173" s="96"/>
      <c r="E173" s="96"/>
      <c r="F173" s="96"/>
      <c r="G173" s="96"/>
      <c r="H173" s="96"/>
      <c r="I173" s="96"/>
      <c r="J173" s="96"/>
      <c r="K173" s="96"/>
      <c r="L173" s="96"/>
      <c r="M173" s="96"/>
      <c r="N173" s="96"/>
      <c r="O173" s="96"/>
      <c r="P173" s="96"/>
      <c r="Q173" s="223"/>
      <c r="R173" s="101"/>
      <c r="S173" s="101"/>
      <c r="T173" s="102"/>
    </row>
    <row r="174" spans="3:20" ht="15.75" customHeight="1">
      <c r="C174" s="96"/>
      <c r="D174" s="96"/>
      <c r="E174" s="96"/>
      <c r="F174" s="96"/>
      <c r="G174" s="96"/>
      <c r="H174" s="96"/>
      <c r="I174" s="96"/>
      <c r="J174" s="96"/>
      <c r="K174" s="96"/>
      <c r="L174" s="96"/>
      <c r="M174" s="96"/>
      <c r="N174" s="96"/>
      <c r="O174" s="96"/>
      <c r="P174" s="96"/>
      <c r="Q174" s="223"/>
      <c r="R174" s="101"/>
      <c r="S174" s="101"/>
      <c r="T174" s="102"/>
    </row>
    <row r="175" spans="3:20" ht="15.75" customHeight="1">
      <c r="C175" s="96"/>
      <c r="D175" s="96"/>
      <c r="E175" s="96"/>
      <c r="F175" s="96"/>
      <c r="G175" s="96"/>
      <c r="H175" s="96"/>
      <c r="I175" s="96"/>
      <c r="J175" s="96"/>
      <c r="K175" s="96"/>
      <c r="L175" s="96"/>
      <c r="M175" s="96"/>
      <c r="N175" s="96"/>
      <c r="O175" s="96"/>
      <c r="P175" s="96"/>
      <c r="Q175" s="223"/>
      <c r="R175" s="101"/>
      <c r="S175" s="101"/>
      <c r="T175" s="102"/>
    </row>
    <row r="176" spans="3:20" ht="15.75" customHeight="1">
      <c r="C176" s="96"/>
      <c r="D176" s="96"/>
      <c r="E176" s="96"/>
      <c r="F176" s="96"/>
      <c r="G176" s="96"/>
      <c r="H176" s="96"/>
      <c r="I176" s="96"/>
      <c r="J176" s="96"/>
      <c r="K176" s="96"/>
      <c r="L176" s="96"/>
      <c r="M176" s="96"/>
      <c r="N176" s="96"/>
      <c r="O176" s="96"/>
      <c r="P176" s="96"/>
      <c r="Q176" s="223"/>
      <c r="R176" s="101"/>
      <c r="S176" s="101"/>
      <c r="T176" s="102"/>
    </row>
    <row r="177" spans="3:20" ht="15.75" customHeight="1">
      <c r="C177" s="96"/>
      <c r="D177" s="96"/>
      <c r="E177" s="96"/>
      <c r="F177" s="96"/>
      <c r="G177" s="96"/>
      <c r="H177" s="96"/>
      <c r="I177" s="96"/>
      <c r="J177" s="96"/>
      <c r="K177" s="96"/>
      <c r="L177" s="96"/>
      <c r="M177" s="96"/>
      <c r="N177" s="96"/>
      <c r="O177" s="96"/>
      <c r="P177" s="96"/>
      <c r="Q177" s="223"/>
      <c r="R177" s="101"/>
      <c r="S177" s="101"/>
      <c r="T177" s="102"/>
    </row>
    <row r="178" spans="3:20" ht="15.75" customHeight="1">
      <c r="C178" s="96"/>
      <c r="D178" s="96"/>
      <c r="E178" s="96"/>
      <c r="F178" s="96"/>
      <c r="G178" s="96"/>
      <c r="H178" s="96"/>
      <c r="I178" s="96"/>
      <c r="J178" s="96"/>
      <c r="K178" s="96"/>
      <c r="L178" s="96"/>
      <c r="M178" s="96"/>
      <c r="N178" s="96"/>
      <c r="O178" s="96"/>
      <c r="P178" s="96"/>
      <c r="Q178" s="223"/>
      <c r="R178" s="101"/>
      <c r="S178" s="101"/>
      <c r="T178" s="102"/>
    </row>
    <row r="179" spans="3:20" ht="15.75" customHeight="1">
      <c r="C179" s="96"/>
      <c r="D179" s="96"/>
      <c r="E179" s="96"/>
      <c r="F179" s="96"/>
      <c r="G179" s="96"/>
      <c r="H179" s="96"/>
      <c r="I179" s="96"/>
      <c r="J179" s="96"/>
      <c r="K179" s="96"/>
      <c r="L179" s="96"/>
      <c r="M179" s="96"/>
      <c r="N179" s="96"/>
      <c r="O179" s="96"/>
      <c r="P179" s="96"/>
      <c r="Q179" s="223"/>
      <c r="R179" s="101"/>
      <c r="S179" s="101"/>
      <c r="T179" s="102"/>
    </row>
    <row r="180" spans="3:20" ht="15.75" customHeight="1">
      <c r="C180" s="96"/>
      <c r="D180" s="96"/>
      <c r="E180" s="96"/>
      <c r="F180" s="96"/>
      <c r="G180" s="96"/>
      <c r="H180" s="96"/>
      <c r="I180" s="96"/>
      <c r="J180" s="96"/>
      <c r="K180" s="96"/>
      <c r="L180" s="96"/>
      <c r="M180" s="96"/>
      <c r="N180" s="96"/>
      <c r="O180" s="96"/>
      <c r="P180" s="96"/>
      <c r="Q180" s="223"/>
      <c r="R180" s="101"/>
      <c r="S180" s="101"/>
      <c r="T180" s="102"/>
    </row>
    <row r="181" spans="3:20" ht="15.75" customHeight="1">
      <c r="C181" s="96"/>
      <c r="D181" s="96"/>
      <c r="E181" s="96"/>
      <c r="F181" s="96"/>
      <c r="G181" s="96"/>
      <c r="H181" s="96"/>
      <c r="I181" s="96"/>
      <c r="J181" s="96"/>
      <c r="K181" s="96"/>
      <c r="L181" s="96"/>
      <c r="M181" s="96"/>
      <c r="N181" s="96"/>
      <c r="O181" s="96"/>
      <c r="P181" s="96"/>
      <c r="Q181" s="223"/>
      <c r="R181" s="101"/>
      <c r="S181" s="101"/>
      <c r="T181" s="102"/>
    </row>
    <row r="182" spans="3:20" ht="15.75" customHeight="1">
      <c r="C182" s="96"/>
      <c r="D182" s="96"/>
      <c r="E182" s="96"/>
      <c r="F182" s="96"/>
      <c r="G182" s="96"/>
      <c r="H182" s="96"/>
      <c r="I182" s="96"/>
      <c r="J182" s="96"/>
      <c r="K182" s="96"/>
      <c r="L182" s="96"/>
      <c r="M182" s="96"/>
      <c r="N182" s="96"/>
      <c r="O182" s="96"/>
      <c r="P182" s="96"/>
      <c r="Q182" s="223"/>
      <c r="R182" s="101"/>
      <c r="S182" s="101"/>
      <c r="T182" s="102"/>
    </row>
    <row r="183" spans="3:20" ht="15.75" customHeight="1">
      <c r="C183" s="96"/>
      <c r="D183" s="96"/>
      <c r="E183" s="96"/>
      <c r="F183" s="96"/>
      <c r="G183" s="96"/>
      <c r="H183" s="96"/>
      <c r="I183" s="96"/>
      <c r="J183" s="96"/>
      <c r="K183" s="96"/>
      <c r="L183" s="96"/>
      <c r="M183" s="96"/>
      <c r="N183" s="96"/>
      <c r="O183" s="96"/>
      <c r="P183" s="96"/>
      <c r="Q183" s="223"/>
      <c r="R183" s="101"/>
      <c r="S183" s="101"/>
      <c r="T183" s="102"/>
    </row>
    <row r="184" spans="3:20" ht="15.75" customHeight="1">
      <c r="C184" s="96"/>
      <c r="D184" s="96"/>
      <c r="E184" s="96"/>
      <c r="F184" s="96"/>
      <c r="G184" s="96"/>
      <c r="H184" s="96"/>
      <c r="I184" s="96"/>
      <c r="J184" s="96"/>
      <c r="K184" s="96"/>
      <c r="L184" s="96"/>
      <c r="M184" s="96"/>
      <c r="N184" s="96"/>
      <c r="O184" s="96"/>
      <c r="P184" s="96"/>
      <c r="Q184" s="223"/>
      <c r="R184" s="101"/>
      <c r="S184" s="101"/>
      <c r="T184" s="102"/>
    </row>
    <row r="185" spans="3:20" ht="15.75" customHeight="1">
      <c r="C185" s="96"/>
      <c r="D185" s="96"/>
      <c r="E185" s="96"/>
      <c r="F185" s="96"/>
      <c r="G185" s="96"/>
      <c r="H185" s="96"/>
      <c r="I185" s="96"/>
      <c r="J185" s="96"/>
      <c r="K185" s="96"/>
      <c r="L185" s="96"/>
      <c r="M185" s="96"/>
      <c r="N185" s="96"/>
      <c r="O185" s="96"/>
      <c r="P185" s="96"/>
      <c r="Q185" s="223"/>
      <c r="R185" s="101"/>
      <c r="S185" s="101"/>
      <c r="T185" s="102"/>
    </row>
    <row r="186" spans="3:20" ht="15.75" customHeight="1">
      <c r="C186" s="96"/>
      <c r="D186" s="96"/>
      <c r="E186" s="96"/>
      <c r="F186" s="96"/>
      <c r="G186" s="96"/>
      <c r="H186" s="96"/>
      <c r="I186" s="96"/>
      <c r="J186" s="96"/>
      <c r="K186" s="96"/>
      <c r="L186" s="96"/>
      <c r="M186" s="96"/>
      <c r="N186" s="96"/>
      <c r="O186" s="96"/>
      <c r="P186" s="96"/>
      <c r="Q186" s="223"/>
      <c r="R186" s="101"/>
      <c r="S186" s="101"/>
      <c r="T186" s="102"/>
    </row>
    <row r="187" spans="3:20" ht="15.75" customHeight="1">
      <c r="C187" s="96"/>
      <c r="D187" s="96"/>
      <c r="E187" s="96"/>
      <c r="F187" s="96"/>
      <c r="G187" s="96"/>
      <c r="H187" s="96"/>
      <c r="I187" s="96"/>
      <c r="J187" s="96"/>
      <c r="K187" s="96"/>
      <c r="L187" s="96"/>
      <c r="M187" s="96"/>
      <c r="N187" s="96"/>
      <c r="O187" s="96"/>
      <c r="P187" s="96"/>
      <c r="Q187" s="223"/>
      <c r="R187" s="101"/>
      <c r="S187" s="101"/>
      <c r="T187" s="102"/>
    </row>
    <row r="188" spans="3:20" ht="15.75" customHeight="1">
      <c r="C188" s="96"/>
      <c r="D188" s="96"/>
      <c r="E188" s="96"/>
      <c r="F188" s="96"/>
      <c r="G188" s="96"/>
      <c r="H188" s="96"/>
      <c r="I188" s="96"/>
      <c r="J188" s="96"/>
      <c r="K188" s="96"/>
      <c r="L188" s="96"/>
      <c r="M188" s="96"/>
      <c r="N188" s="96"/>
      <c r="O188" s="96"/>
      <c r="P188" s="96"/>
      <c r="Q188" s="223"/>
      <c r="R188" s="101"/>
      <c r="S188" s="101"/>
      <c r="T188" s="102"/>
    </row>
    <row r="189" spans="3:20" ht="15.75" customHeight="1">
      <c r="C189" s="96"/>
      <c r="D189" s="96"/>
      <c r="E189" s="96"/>
      <c r="F189" s="96"/>
      <c r="G189" s="96"/>
      <c r="H189" s="96"/>
      <c r="I189" s="96"/>
      <c r="J189" s="96"/>
      <c r="K189" s="96"/>
      <c r="L189" s="96"/>
      <c r="M189" s="96"/>
      <c r="N189" s="96"/>
      <c r="O189" s="96"/>
      <c r="P189" s="96"/>
      <c r="Q189" s="223"/>
      <c r="R189" s="101"/>
      <c r="S189" s="101"/>
      <c r="T189" s="102"/>
    </row>
    <row r="190" spans="3:20" ht="15.75" customHeight="1">
      <c r="C190" s="96"/>
      <c r="D190" s="96"/>
      <c r="E190" s="96"/>
      <c r="F190" s="96"/>
      <c r="G190" s="96"/>
      <c r="H190" s="96"/>
      <c r="I190" s="96"/>
      <c r="J190" s="96"/>
      <c r="K190" s="96"/>
      <c r="L190" s="96"/>
      <c r="M190" s="96"/>
      <c r="N190" s="96"/>
      <c r="O190" s="96"/>
      <c r="P190" s="96"/>
      <c r="Q190" s="223"/>
      <c r="R190" s="101"/>
      <c r="S190" s="101"/>
      <c r="T190" s="102"/>
    </row>
    <row r="191" spans="3:20" ht="15.75" customHeight="1">
      <c r="C191" s="96"/>
      <c r="D191" s="96"/>
      <c r="E191" s="96"/>
      <c r="F191" s="96"/>
      <c r="G191" s="96"/>
      <c r="H191" s="96"/>
      <c r="I191" s="96"/>
      <c r="J191" s="96"/>
      <c r="K191" s="96"/>
      <c r="L191" s="96"/>
      <c r="M191" s="96"/>
      <c r="N191" s="96"/>
      <c r="O191" s="96"/>
      <c r="P191" s="96"/>
      <c r="Q191" s="223"/>
      <c r="R191" s="101"/>
      <c r="S191" s="101"/>
      <c r="T191" s="102"/>
    </row>
    <row r="192" spans="3:20" ht="15.75" customHeight="1">
      <c r="C192" s="96"/>
      <c r="D192" s="96"/>
      <c r="E192" s="96"/>
      <c r="F192" s="96"/>
      <c r="G192" s="96"/>
      <c r="H192" s="96"/>
      <c r="I192" s="96"/>
      <c r="J192" s="96"/>
      <c r="K192" s="96"/>
      <c r="L192" s="96"/>
      <c r="M192" s="96"/>
      <c r="N192" s="96"/>
      <c r="O192" s="96"/>
      <c r="P192" s="96"/>
      <c r="Q192" s="223"/>
      <c r="R192" s="101"/>
      <c r="S192" s="101"/>
      <c r="T192" s="102"/>
    </row>
    <row r="193" spans="3:20" ht="15.75" customHeight="1">
      <c r="C193" s="96"/>
      <c r="D193" s="96"/>
      <c r="E193" s="96"/>
      <c r="F193" s="96"/>
      <c r="G193" s="96"/>
      <c r="H193" s="96"/>
      <c r="I193" s="96"/>
      <c r="J193" s="96"/>
      <c r="K193" s="96"/>
      <c r="L193" s="96"/>
      <c r="M193" s="96"/>
      <c r="N193" s="96"/>
      <c r="O193" s="96"/>
      <c r="P193" s="96"/>
      <c r="Q193" s="223"/>
      <c r="R193" s="101"/>
      <c r="S193" s="101"/>
      <c r="T193" s="102"/>
    </row>
    <row r="194" spans="3:20" ht="15.75" customHeight="1">
      <c r="C194" s="96"/>
      <c r="D194" s="96"/>
      <c r="E194" s="96"/>
      <c r="F194" s="96"/>
      <c r="G194" s="96"/>
      <c r="H194" s="96"/>
      <c r="I194" s="96"/>
      <c r="J194" s="96"/>
      <c r="K194" s="96"/>
      <c r="L194" s="96"/>
      <c r="M194" s="96"/>
      <c r="N194" s="96"/>
      <c r="O194" s="96"/>
      <c r="P194" s="96"/>
      <c r="Q194" s="223"/>
      <c r="R194" s="101"/>
      <c r="S194" s="101"/>
      <c r="T194" s="102"/>
    </row>
    <row r="195" spans="3:20" ht="15.75" customHeight="1">
      <c r="C195" s="96"/>
      <c r="D195" s="96"/>
      <c r="E195" s="96"/>
      <c r="F195" s="96"/>
      <c r="G195" s="96"/>
      <c r="H195" s="96"/>
      <c r="I195" s="96"/>
      <c r="J195" s="96"/>
      <c r="K195" s="96"/>
      <c r="L195" s="96"/>
      <c r="M195" s="96"/>
      <c r="N195" s="96"/>
      <c r="O195" s="96"/>
      <c r="P195" s="96"/>
      <c r="Q195" s="223"/>
      <c r="R195" s="101"/>
      <c r="S195" s="101"/>
      <c r="T195" s="102"/>
    </row>
    <row r="196" spans="3:20" ht="15.75" customHeight="1">
      <c r="C196" s="96"/>
      <c r="D196" s="96"/>
      <c r="E196" s="96"/>
      <c r="F196" s="96"/>
      <c r="G196" s="96"/>
      <c r="H196" s="96"/>
      <c r="I196" s="96"/>
      <c r="J196" s="96"/>
      <c r="K196" s="96"/>
      <c r="L196" s="96"/>
      <c r="M196" s="96"/>
      <c r="N196" s="96"/>
      <c r="O196" s="96"/>
      <c r="P196" s="96"/>
      <c r="Q196" s="223"/>
      <c r="R196" s="101"/>
      <c r="S196" s="101"/>
      <c r="T196" s="102"/>
    </row>
    <row r="197" spans="3:20" ht="15.75" customHeight="1">
      <c r="C197" s="96"/>
      <c r="D197" s="96"/>
      <c r="E197" s="96"/>
      <c r="F197" s="96"/>
      <c r="G197" s="96"/>
      <c r="H197" s="96"/>
      <c r="I197" s="96"/>
      <c r="J197" s="96"/>
      <c r="K197" s="96"/>
      <c r="L197" s="96"/>
      <c r="M197" s="96"/>
      <c r="N197" s="96"/>
      <c r="O197" s="96"/>
      <c r="P197" s="96"/>
      <c r="Q197" s="223"/>
      <c r="R197" s="101"/>
      <c r="S197" s="101"/>
      <c r="T197" s="102"/>
    </row>
    <row r="198" spans="3:20" ht="15.75" customHeight="1">
      <c r="C198" s="96"/>
      <c r="D198" s="96"/>
      <c r="E198" s="96"/>
      <c r="F198" s="96"/>
      <c r="G198" s="96"/>
      <c r="H198" s="96"/>
      <c r="I198" s="96"/>
      <c r="J198" s="96"/>
      <c r="K198" s="96"/>
      <c r="L198" s="96"/>
      <c r="M198" s="96"/>
      <c r="N198" s="96"/>
      <c r="O198" s="96"/>
      <c r="P198" s="96"/>
      <c r="Q198" s="223"/>
      <c r="R198" s="101"/>
      <c r="S198" s="101"/>
      <c r="T198" s="102"/>
    </row>
    <row r="199" spans="3:20" ht="15.75" customHeight="1">
      <c r="C199" s="96"/>
      <c r="D199" s="96"/>
      <c r="E199" s="96"/>
      <c r="F199" s="96"/>
      <c r="G199" s="96"/>
      <c r="H199" s="96"/>
      <c r="I199" s="96"/>
      <c r="J199" s="96"/>
      <c r="K199" s="96"/>
      <c r="L199" s="96"/>
      <c r="M199" s="96"/>
      <c r="N199" s="96"/>
      <c r="O199" s="96"/>
      <c r="P199" s="96"/>
      <c r="Q199" s="223"/>
      <c r="R199" s="101"/>
      <c r="S199" s="101"/>
      <c r="T199" s="102"/>
    </row>
    <row r="200" spans="3:20" ht="15.75" customHeight="1">
      <c r="C200" s="96"/>
      <c r="D200" s="96"/>
      <c r="E200" s="96"/>
      <c r="F200" s="96"/>
      <c r="G200" s="96"/>
      <c r="H200" s="96"/>
      <c r="I200" s="96"/>
      <c r="J200" s="96"/>
      <c r="K200" s="96"/>
      <c r="L200" s="96"/>
      <c r="M200" s="96"/>
      <c r="N200" s="96"/>
      <c r="O200" s="96"/>
      <c r="P200" s="96"/>
      <c r="Q200" s="223"/>
      <c r="R200" s="101"/>
      <c r="S200" s="101"/>
      <c r="T200" s="102"/>
    </row>
    <row r="201" spans="3:20" ht="15.75" customHeight="1">
      <c r="C201" s="96"/>
      <c r="D201" s="96"/>
      <c r="E201" s="96"/>
      <c r="F201" s="96"/>
      <c r="G201" s="96"/>
      <c r="H201" s="96"/>
      <c r="I201" s="96"/>
      <c r="J201" s="96"/>
      <c r="K201" s="96"/>
      <c r="L201" s="96"/>
      <c r="M201" s="96"/>
      <c r="N201" s="96"/>
      <c r="O201" s="96"/>
      <c r="P201" s="96"/>
      <c r="Q201" s="223"/>
      <c r="R201" s="101"/>
      <c r="S201" s="101"/>
      <c r="T201" s="102"/>
    </row>
    <row r="202" spans="3:20" ht="15.75" customHeight="1">
      <c r="C202" s="96"/>
      <c r="D202" s="96"/>
      <c r="E202" s="96"/>
      <c r="F202" s="96"/>
      <c r="G202" s="96"/>
      <c r="H202" s="96"/>
      <c r="I202" s="96"/>
      <c r="J202" s="96"/>
      <c r="K202" s="96"/>
      <c r="L202" s="96"/>
      <c r="M202" s="96"/>
      <c r="N202" s="96"/>
      <c r="O202" s="96"/>
      <c r="P202" s="96"/>
      <c r="Q202" s="223"/>
      <c r="R202" s="101"/>
      <c r="S202" s="101"/>
      <c r="T202" s="102"/>
    </row>
    <row r="203" spans="3:20" ht="15.75" customHeight="1">
      <c r="C203" s="96"/>
      <c r="D203" s="96"/>
      <c r="E203" s="96"/>
      <c r="F203" s="96"/>
      <c r="G203" s="96"/>
      <c r="H203" s="96"/>
      <c r="I203" s="96"/>
      <c r="J203" s="96"/>
      <c r="K203" s="96"/>
      <c r="L203" s="96"/>
      <c r="M203" s="96"/>
      <c r="N203" s="96"/>
      <c r="O203" s="96"/>
      <c r="P203" s="96"/>
      <c r="Q203" s="223"/>
      <c r="R203" s="101"/>
      <c r="S203" s="101"/>
      <c r="T203" s="102"/>
    </row>
    <row r="204" spans="3:20" ht="15.75" customHeight="1">
      <c r="C204" s="96"/>
      <c r="D204" s="96"/>
      <c r="E204" s="96"/>
      <c r="F204" s="96"/>
      <c r="G204" s="96"/>
      <c r="H204" s="96"/>
      <c r="I204" s="96"/>
      <c r="J204" s="96"/>
      <c r="K204" s="96"/>
      <c r="L204" s="96"/>
      <c r="M204" s="96"/>
      <c r="N204" s="96"/>
      <c r="O204" s="96"/>
      <c r="P204" s="96"/>
      <c r="Q204" s="223"/>
      <c r="R204" s="101"/>
      <c r="S204" s="101"/>
      <c r="T204" s="102"/>
    </row>
    <row r="205" spans="3:20" ht="15.75" customHeight="1">
      <c r="C205" s="96"/>
      <c r="D205" s="96"/>
      <c r="E205" s="96"/>
      <c r="F205" s="96"/>
      <c r="G205" s="96"/>
      <c r="H205" s="96"/>
      <c r="I205" s="96"/>
      <c r="J205" s="96"/>
      <c r="K205" s="96"/>
      <c r="L205" s="96"/>
      <c r="M205" s="96"/>
      <c r="N205" s="96"/>
      <c r="O205" s="96"/>
      <c r="P205" s="96"/>
      <c r="Q205" s="223"/>
      <c r="R205" s="101"/>
      <c r="S205" s="101"/>
      <c r="T205" s="102"/>
    </row>
    <row r="206" spans="3:20" ht="15.75" customHeight="1">
      <c r="C206" s="96"/>
      <c r="D206" s="96"/>
      <c r="E206" s="96"/>
      <c r="F206" s="96"/>
      <c r="G206" s="96"/>
      <c r="H206" s="96"/>
      <c r="I206" s="96"/>
      <c r="J206" s="96"/>
      <c r="K206" s="96"/>
      <c r="L206" s="96"/>
      <c r="M206" s="96"/>
      <c r="N206" s="96"/>
      <c r="O206" s="96"/>
      <c r="P206" s="96"/>
      <c r="Q206" s="223"/>
      <c r="R206" s="101"/>
      <c r="S206" s="101"/>
      <c r="T206" s="102"/>
    </row>
    <row r="207" spans="3:20" ht="15.75" customHeight="1">
      <c r="C207" s="96"/>
      <c r="D207" s="96"/>
      <c r="E207" s="96"/>
      <c r="F207" s="96"/>
      <c r="G207" s="96"/>
      <c r="H207" s="96"/>
      <c r="I207" s="96"/>
      <c r="J207" s="96"/>
      <c r="K207" s="96"/>
      <c r="L207" s="96"/>
      <c r="M207" s="96"/>
      <c r="N207" s="96"/>
      <c r="O207" s="96"/>
      <c r="P207" s="96"/>
      <c r="Q207" s="223"/>
      <c r="R207" s="101"/>
      <c r="S207" s="101"/>
      <c r="T207" s="102"/>
    </row>
    <row r="208" spans="3:20" ht="15.75" customHeight="1">
      <c r="C208" s="96"/>
      <c r="D208" s="96"/>
      <c r="E208" s="96"/>
      <c r="F208" s="96"/>
      <c r="G208" s="96"/>
      <c r="H208" s="96"/>
      <c r="I208" s="96"/>
      <c r="J208" s="96"/>
      <c r="K208" s="96"/>
      <c r="L208" s="96"/>
      <c r="M208" s="96"/>
      <c r="N208" s="96"/>
      <c r="O208" s="96"/>
      <c r="P208" s="96"/>
      <c r="Q208" s="223"/>
      <c r="R208" s="101"/>
      <c r="S208" s="101"/>
      <c r="T208" s="102"/>
    </row>
    <row r="209" spans="3:20" ht="15.75" customHeight="1">
      <c r="C209" s="96"/>
      <c r="D209" s="96"/>
      <c r="E209" s="96"/>
      <c r="F209" s="96"/>
      <c r="G209" s="96"/>
      <c r="H209" s="96"/>
      <c r="I209" s="96"/>
      <c r="J209" s="96"/>
      <c r="K209" s="96"/>
      <c r="L209" s="96"/>
      <c r="M209" s="96"/>
      <c r="N209" s="96"/>
      <c r="O209" s="96"/>
      <c r="P209" s="96"/>
      <c r="Q209" s="223"/>
      <c r="R209" s="101"/>
      <c r="S209" s="101"/>
      <c r="T209" s="102"/>
    </row>
    <row r="210" spans="3:20" ht="15.75" customHeight="1">
      <c r="C210" s="96"/>
      <c r="D210" s="96"/>
      <c r="E210" s="96"/>
      <c r="F210" s="96"/>
      <c r="G210" s="96"/>
      <c r="H210" s="96"/>
      <c r="I210" s="96"/>
      <c r="J210" s="96"/>
      <c r="K210" s="96"/>
      <c r="L210" s="96"/>
      <c r="M210" s="96"/>
      <c r="N210" s="96"/>
      <c r="O210" s="96"/>
      <c r="P210" s="96"/>
      <c r="Q210" s="223"/>
      <c r="R210" s="101"/>
      <c r="S210" s="101"/>
      <c r="T210" s="102"/>
    </row>
    <row r="211" spans="3:20" ht="15.75" customHeight="1">
      <c r="C211" s="96"/>
      <c r="D211" s="96"/>
      <c r="E211" s="96"/>
      <c r="F211" s="96"/>
      <c r="G211" s="96"/>
      <c r="H211" s="96"/>
      <c r="I211" s="96"/>
      <c r="J211" s="96"/>
      <c r="K211" s="96"/>
      <c r="L211" s="96"/>
      <c r="M211" s="96"/>
      <c r="N211" s="96"/>
      <c r="O211" s="96"/>
      <c r="P211" s="96"/>
      <c r="Q211" s="223"/>
      <c r="R211" s="101"/>
      <c r="S211" s="101"/>
      <c r="T211" s="102"/>
    </row>
    <row r="212" spans="3:20" ht="15.75" customHeight="1">
      <c r="C212" s="96"/>
      <c r="D212" s="96"/>
      <c r="E212" s="96"/>
      <c r="F212" s="96"/>
      <c r="G212" s="96"/>
      <c r="H212" s="96"/>
      <c r="I212" s="96"/>
      <c r="J212" s="96"/>
      <c r="K212" s="96"/>
      <c r="L212" s="96"/>
      <c r="M212" s="96"/>
      <c r="N212" s="96"/>
      <c r="O212" s="96"/>
      <c r="P212" s="96"/>
      <c r="Q212" s="223"/>
      <c r="R212" s="101"/>
      <c r="S212" s="101"/>
      <c r="T212" s="102"/>
    </row>
    <row r="213" spans="3:20" ht="15.75" customHeight="1">
      <c r="C213" s="96"/>
      <c r="D213" s="96"/>
      <c r="E213" s="96"/>
      <c r="F213" s="96"/>
      <c r="G213" s="96"/>
      <c r="H213" s="96"/>
      <c r="I213" s="96"/>
      <c r="J213" s="96"/>
      <c r="K213" s="96"/>
      <c r="L213" s="96"/>
      <c r="M213" s="96"/>
      <c r="N213" s="96"/>
      <c r="O213" s="96"/>
      <c r="P213" s="96"/>
      <c r="Q213" s="223"/>
      <c r="R213" s="101"/>
      <c r="S213" s="101"/>
      <c r="T213" s="102"/>
    </row>
    <row r="214" spans="3:20" ht="15.75" customHeight="1">
      <c r="C214" s="96"/>
      <c r="D214" s="96"/>
      <c r="E214" s="96"/>
      <c r="F214" s="96"/>
      <c r="G214" s="96"/>
      <c r="H214" s="96"/>
      <c r="I214" s="96"/>
      <c r="J214" s="96"/>
      <c r="K214" s="96"/>
      <c r="L214" s="96"/>
      <c r="M214" s="96"/>
      <c r="N214" s="96"/>
      <c r="O214" s="96"/>
      <c r="P214" s="96"/>
      <c r="Q214" s="223"/>
      <c r="R214" s="101"/>
      <c r="S214" s="101"/>
      <c r="T214" s="102"/>
    </row>
    <row r="215" spans="3:20" ht="15.75" customHeight="1">
      <c r="C215" s="96"/>
      <c r="D215" s="96"/>
      <c r="E215" s="96"/>
      <c r="F215" s="96"/>
      <c r="G215" s="96"/>
      <c r="H215" s="96"/>
      <c r="I215" s="96"/>
      <c r="J215" s="96"/>
      <c r="K215" s="96"/>
      <c r="L215" s="96"/>
      <c r="M215" s="96"/>
      <c r="N215" s="96"/>
      <c r="O215" s="96"/>
      <c r="P215" s="96"/>
      <c r="Q215" s="223"/>
      <c r="R215" s="101"/>
      <c r="S215" s="101"/>
      <c r="T215" s="102"/>
    </row>
    <row r="216" spans="3:20" ht="15.75" customHeight="1">
      <c r="C216" s="96"/>
      <c r="D216" s="96"/>
      <c r="E216" s="96"/>
      <c r="F216" s="96"/>
      <c r="G216" s="96"/>
      <c r="H216" s="96"/>
      <c r="I216" s="96"/>
      <c r="J216" s="96"/>
      <c r="K216" s="96"/>
      <c r="L216" s="96"/>
      <c r="M216" s="96"/>
      <c r="N216" s="96"/>
      <c r="O216" s="96"/>
      <c r="P216" s="96"/>
      <c r="Q216" s="223"/>
      <c r="R216" s="101"/>
      <c r="S216" s="101"/>
      <c r="T216" s="102"/>
    </row>
    <row r="217" spans="3:20" ht="15.75" customHeight="1">
      <c r="C217" s="96"/>
      <c r="D217" s="96"/>
      <c r="E217" s="96"/>
      <c r="F217" s="96"/>
      <c r="G217" s="96"/>
      <c r="H217" s="96"/>
      <c r="I217" s="96"/>
      <c r="J217" s="96"/>
      <c r="K217" s="96"/>
      <c r="L217" s="96"/>
      <c r="M217" s="96"/>
      <c r="N217" s="96"/>
      <c r="O217" s="96"/>
      <c r="P217" s="96"/>
      <c r="Q217" s="223"/>
      <c r="R217" s="101"/>
      <c r="S217" s="101"/>
      <c r="T217" s="102"/>
    </row>
    <row r="218" spans="3:20" ht="15.75" customHeight="1">
      <c r="C218" s="96"/>
      <c r="D218" s="96"/>
      <c r="E218" s="96"/>
      <c r="F218" s="96"/>
      <c r="G218" s="96"/>
      <c r="H218" s="96"/>
      <c r="I218" s="96"/>
      <c r="J218" s="96"/>
      <c r="K218" s="96"/>
      <c r="L218" s="96"/>
      <c r="M218" s="96"/>
      <c r="N218" s="96"/>
      <c r="O218" s="96"/>
      <c r="P218" s="96"/>
      <c r="Q218" s="223"/>
      <c r="R218" s="101"/>
      <c r="S218" s="101"/>
      <c r="T218" s="102"/>
    </row>
    <row r="219" spans="3:20" ht="15.75" customHeight="1">
      <c r="C219" s="96"/>
      <c r="D219" s="96"/>
      <c r="E219" s="96"/>
      <c r="F219" s="96"/>
      <c r="G219" s="96"/>
      <c r="H219" s="96"/>
      <c r="I219" s="96"/>
      <c r="J219" s="96"/>
      <c r="K219" s="96"/>
      <c r="L219" s="96"/>
      <c r="M219" s="96"/>
      <c r="N219" s="96"/>
      <c r="O219" s="96"/>
      <c r="P219" s="96"/>
      <c r="Q219" s="223"/>
      <c r="R219" s="101"/>
      <c r="S219" s="101"/>
      <c r="T219" s="102"/>
    </row>
    <row r="220" spans="3:20" ht="15.75" customHeight="1">
      <c r="C220" s="96"/>
      <c r="D220" s="96"/>
      <c r="E220" s="96"/>
      <c r="F220" s="96"/>
      <c r="G220" s="96"/>
      <c r="H220" s="96"/>
      <c r="I220" s="96"/>
      <c r="J220" s="96"/>
      <c r="K220" s="96"/>
      <c r="L220" s="96"/>
      <c r="M220" s="96"/>
      <c r="N220" s="96"/>
      <c r="O220" s="96"/>
      <c r="P220" s="96"/>
      <c r="Q220" s="223"/>
      <c r="R220" s="101"/>
      <c r="S220" s="101"/>
      <c r="T220" s="102"/>
    </row>
    <row r="221" spans="3:20" ht="15.75" customHeight="1">
      <c r="C221" s="96"/>
      <c r="D221" s="96"/>
      <c r="E221" s="96"/>
      <c r="F221" s="96"/>
      <c r="G221" s="96"/>
      <c r="H221" s="96"/>
      <c r="I221" s="96"/>
      <c r="J221" s="96"/>
      <c r="K221" s="96"/>
      <c r="L221" s="96"/>
      <c r="M221" s="96"/>
      <c r="N221" s="96"/>
      <c r="O221" s="96"/>
      <c r="P221" s="96"/>
      <c r="Q221" s="223"/>
      <c r="R221" s="101"/>
      <c r="S221" s="101"/>
      <c r="T221" s="102"/>
    </row>
    <row r="222" spans="3:20" ht="15.75" customHeight="1">
      <c r="C222" s="96"/>
      <c r="D222" s="96"/>
      <c r="E222" s="96"/>
      <c r="F222" s="96"/>
      <c r="G222" s="96"/>
      <c r="H222" s="96"/>
      <c r="I222" s="96"/>
      <c r="J222" s="96"/>
      <c r="K222" s="96"/>
      <c r="L222" s="96"/>
      <c r="M222" s="96"/>
      <c r="N222" s="96"/>
      <c r="O222" s="96"/>
      <c r="P222" s="96"/>
      <c r="Q222" s="223"/>
      <c r="R222" s="101"/>
      <c r="S222" s="101"/>
      <c r="T222" s="102"/>
    </row>
    <row r="223" spans="3:20" ht="15.75" customHeight="1">
      <c r="C223" s="96"/>
      <c r="D223" s="96"/>
      <c r="E223" s="96"/>
      <c r="F223" s="96"/>
      <c r="G223" s="96"/>
      <c r="H223" s="96"/>
      <c r="I223" s="96"/>
      <c r="J223" s="96"/>
      <c r="K223" s="96"/>
      <c r="L223" s="96"/>
      <c r="M223" s="96"/>
      <c r="N223" s="96"/>
      <c r="O223" s="96"/>
      <c r="P223" s="96"/>
      <c r="Q223" s="223"/>
      <c r="R223" s="101"/>
      <c r="S223" s="101"/>
      <c r="T223" s="102"/>
    </row>
    <row r="224" spans="3:20" ht="15.75" customHeight="1">
      <c r="C224" s="96"/>
      <c r="D224" s="96"/>
      <c r="E224" s="96"/>
      <c r="F224" s="96"/>
      <c r="G224" s="96"/>
      <c r="H224" s="96"/>
      <c r="I224" s="96"/>
      <c r="J224" s="96"/>
      <c r="K224" s="96"/>
      <c r="L224" s="96"/>
      <c r="M224" s="96"/>
      <c r="N224" s="96"/>
      <c r="O224" s="96"/>
      <c r="P224" s="96"/>
      <c r="Q224" s="223"/>
      <c r="R224" s="101"/>
      <c r="S224" s="101"/>
      <c r="T224" s="102"/>
    </row>
    <row r="225" spans="3:20" ht="15.75" customHeight="1">
      <c r="C225" s="96"/>
      <c r="D225" s="96"/>
      <c r="E225" s="96"/>
      <c r="F225" s="96"/>
      <c r="G225" s="96"/>
      <c r="H225" s="96"/>
      <c r="I225" s="96"/>
      <c r="J225" s="96"/>
      <c r="K225" s="96"/>
      <c r="L225" s="96"/>
      <c r="M225" s="96"/>
      <c r="N225" s="96"/>
      <c r="O225" s="96"/>
      <c r="P225" s="96"/>
      <c r="Q225" s="223"/>
      <c r="R225" s="101"/>
      <c r="S225" s="101"/>
      <c r="T225" s="102"/>
    </row>
    <row r="226" spans="3:20" ht="15.75" customHeight="1">
      <c r="C226" s="96"/>
      <c r="D226" s="96"/>
      <c r="E226" s="96"/>
      <c r="F226" s="96"/>
      <c r="G226" s="96"/>
      <c r="H226" s="96"/>
      <c r="I226" s="96"/>
      <c r="J226" s="96"/>
      <c r="K226" s="96"/>
      <c r="L226" s="96"/>
      <c r="M226" s="96"/>
      <c r="N226" s="96"/>
      <c r="O226" s="96"/>
      <c r="P226" s="96"/>
      <c r="Q226" s="223"/>
      <c r="R226" s="101"/>
      <c r="S226" s="101"/>
      <c r="T226" s="102"/>
    </row>
    <row r="227" spans="3:20" ht="15.75" customHeight="1">
      <c r="C227" s="96"/>
      <c r="D227" s="96"/>
      <c r="E227" s="96"/>
      <c r="F227" s="96"/>
      <c r="G227" s="96"/>
      <c r="H227" s="96"/>
      <c r="I227" s="96"/>
      <c r="J227" s="96"/>
      <c r="K227" s="96"/>
      <c r="L227" s="96"/>
      <c r="M227" s="96"/>
      <c r="N227" s="96"/>
      <c r="O227" s="96"/>
      <c r="P227" s="96"/>
      <c r="Q227" s="223"/>
      <c r="R227" s="101"/>
      <c r="S227" s="101"/>
      <c r="T227" s="102"/>
    </row>
    <row r="228" spans="3:20" ht="15.75" customHeight="1">
      <c r="C228" s="96"/>
      <c r="D228" s="96"/>
      <c r="E228" s="96"/>
      <c r="F228" s="96"/>
      <c r="G228" s="96"/>
      <c r="H228" s="96"/>
      <c r="I228" s="96"/>
      <c r="J228" s="96"/>
      <c r="K228" s="96"/>
      <c r="L228" s="96"/>
      <c r="M228" s="96"/>
      <c r="N228" s="96"/>
      <c r="O228" s="96"/>
      <c r="P228" s="96"/>
      <c r="Q228" s="223"/>
      <c r="R228" s="101"/>
      <c r="S228" s="101"/>
      <c r="T228" s="102"/>
    </row>
    <row r="229" spans="3:20" ht="15.75" customHeight="1">
      <c r="C229" s="96"/>
      <c r="D229" s="96"/>
      <c r="E229" s="96"/>
      <c r="F229" s="96"/>
      <c r="G229" s="96"/>
      <c r="H229" s="96"/>
      <c r="I229" s="96"/>
      <c r="J229" s="96"/>
      <c r="K229" s="96"/>
      <c r="L229" s="96"/>
      <c r="M229" s="96"/>
      <c r="N229" s="96"/>
      <c r="O229" s="96"/>
      <c r="P229" s="96"/>
      <c r="Q229" s="223"/>
      <c r="R229" s="101"/>
      <c r="S229" s="101"/>
      <c r="T229" s="102"/>
    </row>
    <row r="230" spans="3:20" ht="15.75" customHeight="1">
      <c r="C230" s="96"/>
      <c r="D230" s="96"/>
      <c r="E230" s="96"/>
      <c r="F230" s="96"/>
      <c r="G230" s="96"/>
      <c r="H230" s="96"/>
      <c r="I230" s="96"/>
      <c r="J230" s="96"/>
      <c r="K230" s="96"/>
      <c r="L230" s="96"/>
      <c r="M230" s="96"/>
      <c r="N230" s="96"/>
      <c r="O230" s="96"/>
      <c r="P230" s="96"/>
      <c r="Q230" s="223"/>
      <c r="R230" s="101"/>
      <c r="S230" s="101"/>
      <c r="T230" s="102"/>
    </row>
    <row r="231" spans="3:20" ht="15.75" customHeight="1">
      <c r="C231" s="96"/>
      <c r="D231" s="96"/>
      <c r="E231" s="96"/>
      <c r="F231" s="96"/>
      <c r="G231" s="96"/>
      <c r="H231" s="96"/>
      <c r="I231" s="96"/>
      <c r="J231" s="96"/>
      <c r="K231" s="96"/>
      <c r="L231" s="96"/>
      <c r="M231" s="96"/>
      <c r="N231" s="96"/>
      <c r="O231" s="96"/>
      <c r="P231" s="96"/>
      <c r="Q231" s="223"/>
      <c r="R231" s="101"/>
      <c r="S231" s="101"/>
      <c r="T231" s="102"/>
    </row>
    <row r="232" spans="3:20" ht="15.75" customHeight="1">
      <c r="C232" s="96"/>
      <c r="D232" s="96"/>
      <c r="E232" s="96"/>
      <c r="F232" s="96"/>
      <c r="G232" s="96"/>
      <c r="H232" s="96"/>
      <c r="I232" s="96"/>
      <c r="J232" s="96"/>
      <c r="K232" s="96"/>
      <c r="L232" s="96"/>
      <c r="M232" s="96"/>
      <c r="N232" s="96"/>
      <c r="O232" s="96"/>
      <c r="P232" s="96"/>
      <c r="Q232" s="223"/>
      <c r="R232" s="101"/>
      <c r="S232" s="101"/>
      <c r="T232" s="102"/>
    </row>
    <row r="233" spans="3:20" ht="15.75" customHeight="1">
      <c r="C233" s="96"/>
      <c r="D233" s="96"/>
      <c r="E233" s="96"/>
      <c r="F233" s="96"/>
      <c r="G233" s="96"/>
      <c r="H233" s="96"/>
      <c r="I233" s="96"/>
      <c r="J233" s="96"/>
      <c r="K233" s="96"/>
      <c r="L233" s="96"/>
      <c r="M233" s="96"/>
      <c r="N233" s="96"/>
      <c r="O233" s="96"/>
      <c r="P233" s="96"/>
      <c r="Q233" s="223"/>
      <c r="R233" s="101"/>
      <c r="S233" s="101"/>
      <c r="T233" s="102"/>
    </row>
    <row r="234" spans="3:20" ht="15.75" customHeight="1">
      <c r="C234" s="96"/>
      <c r="D234" s="96"/>
      <c r="E234" s="96"/>
      <c r="F234" s="96"/>
      <c r="G234" s="96"/>
      <c r="H234" s="96"/>
      <c r="I234" s="96"/>
      <c r="J234" s="96"/>
      <c r="K234" s="96"/>
      <c r="L234" s="96"/>
      <c r="M234" s="96"/>
      <c r="N234" s="96"/>
      <c r="O234" s="96"/>
      <c r="P234" s="96"/>
      <c r="Q234" s="223"/>
      <c r="R234" s="101"/>
      <c r="S234" s="101"/>
      <c r="T234" s="102"/>
    </row>
    <row r="235" spans="3:20" ht="15.75" customHeight="1">
      <c r="C235" s="96"/>
      <c r="D235" s="96"/>
      <c r="E235" s="96"/>
      <c r="F235" s="96"/>
      <c r="G235" s="96"/>
      <c r="H235" s="96"/>
      <c r="I235" s="96"/>
      <c r="J235" s="96"/>
      <c r="K235" s="96"/>
      <c r="L235" s="96"/>
      <c r="M235" s="96"/>
      <c r="N235" s="96"/>
      <c r="O235" s="96"/>
      <c r="P235" s="96"/>
      <c r="Q235" s="223"/>
      <c r="R235" s="101"/>
      <c r="S235" s="101"/>
      <c r="T235" s="102"/>
    </row>
    <row r="236" spans="3:20" ht="15.75" customHeight="1">
      <c r="C236" s="96"/>
      <c r="D236" s="96"/>
      <c r="E236" s="96"/>
      <c r="F236" s="96"/>
      <c r="G236" s="96"/>
      <c r="H236" s="96"/>
      <c r="I236" s="96"/>
      <c r="J236" s="96"/>
      <c r="K236" s="96"/>
      <c r="L236" s="96"/>
      <c r="M236" s="96"/>
      <c r="N236" s="96"/>
      <c r="O236" s="96"/>
      <c r="P236" s="96"/>
      <c r="Q236" s="223"/>
      <c r="R236" s="101"/>
      <c r="S236" s="101"/>
      <c r="T236" s="102"/>
    </row>
    <row r="237" spans="3:20" ht="15.75" customHeight="1">
      <c r="C237" s="96"/>
      <c r="D237" s="96"/>
      <c r="E237" s="96"/>
      <c r="F237" s="96"/>
      <c r="G237" s="96"/>
      <c r="H237" s="96"/>
      <c r="I237" s="96"/>
      <c r="J237" s="96"/>
      <c r="K237" s="96"/>
      <c r="L237" s="96"/>
      <c r="M237" s="96"/>
      <c r="N237" s="96"/>
      <c r="O237" s="96"/>
      <c r="P237" s="96"/>
      <c r="Q237" s="223"/>
      <c r="R237" s="101"/>
      <c r="S237" s="101"/>
      <c r="T237" s="102"/>
    </row>
    <row r="238" spans="3:20" ht="15.75" customHeight="1">
      <c r="C238" s="96"/>
      <c r="D238" s="96"/>
      <c r="E238" s="96"/>
      <c r="F238" s="96"/>
      <c r="G238" s="96"/>
      <c r="H238" s="96"/>
      <c r="I238" s="96"/>
      <c r="J238" s="96"/>
      <c r="K238" s="96"/>
      <c r="L238" s="96"/>
      <c r="M238" s="96"/>
      <c r="N238" s="96"/>
      <c r="O238" s="96"/>
      <c r="P238" s="96"/>
      <c r="Q238" s="223"/>
      <c r="R238" s="101"/>
      <c r="S238" s="101"/>
      <c r="T238" s="102"/>
    </row>
    <row r="239" spans="3:20" ht="15.75" customHeight="1">
      <c r="C239" s="96"/>
      <c r="D239" s="96"/>
      <c r="E239" s="96"/>
      <c r="F239" s="96"/>
      <c r="G239" s="96"/>
      <c r="H239" s="96"/>
      <c r="I239" s="96"/>
      <c r="J239" s="96"/>
      <c r="K239" s="96"/>
      <c r="L239" s="96"/>
      <c r="M239" s="96"/>
      <c r="N239" s="96"/>
      <c r="O239" s="96"/>
      <c r="P239" s="96"/>
      <c r="Q239" s="223"/>
      <c r="R239" s="101"/>
      <c r="S239" s="101"/>
      <c r="T239" s="102"/>
    </row>
    <row r="240" spans="3:20" ht="15.75" customHeight="1">
      <c r="C240" s="96"/>
      <c r="D240" s="96"/>
      <c r="E240" s="96"/>
      <c r="F240" s="96"/>
      <c r="G240" s="96"/>
      <c r="H240" s="96"/>
      <c r="I240" s="96"/>
      <c r="J240" s="96"/>
      <c r="K240" s="96"/>
      <c r="L240" s="96"/>
      <c r="M240" s="96"/>
      <c r="N240" s="96"/>
      <c r="O240" s="96"/>
      <c r="P240" s="96"/>
      <c r="Q240" s="223"/>
      <c r="R240" s="101"/>
      <c r="S240" s="101"/>
      <c r="T240" s="102"/>
    </row>
    <row r="241" spans="3:20" ht="15.75" customHeight="1">
      <c r="C241" s="96"/>
      <c r="D241" s="96"/>
      <c r="E241" s="96"/>
      <c r="F241" s="96"/>
      <c r="G241" s="96"/>
      <c r="H241" s="96"/>
      <c r="I241" s="96"/>
      <c r="J241" s="96"/>
      <c r="K241" s="96"/>
      <c r="L241" s="96"/>
      <c r="M241" s="96"/>
      <c r="N241" s="96"/>
      <c r="O241" s="96"/>
      <c r="P241" s="96"/>
      <c r="Q241" s="223"/>
      <c r="R241" s="101"/>
      <c r="S241" s="101"/>
      <c r="T241" s="102"/>
    </row>
    <row r="242" spans="3:20" ht="15.75" customHeight="1">
      <c r="C242" s="96"/>
      <c r="D242" s="96"/>
      <c r="E242" s="96"/>
      <c r="F242" s="96"/>
      <c r="G242" s="96"/>
      <c r="H242" s="96"/>
      <c r="I242" s="96"/>
      <c r="J242" s="96"/>
      <c r="K242" s="96"/>
      <c r="L242" s="96"/>
      <c r="M242" s="96"/>
      <c r="N242" s="96"/>
      <c r="O242" s="96"/>
      <c r="P242" s="96"/>
      <c r="Q242" s="223"/>
      <c r="R242" s="101"/>
      <c r="S242" s="101"/>
      <c r="T242" s="102"/>
    </row>
    <row r="243" spans="3:20" ht="15.75" customHeight="1">
      <c r="C243" s="96"/>
      <c r="D243" s="96"/>
      <c r="E243" s="96"/>
      <c r="F243" s="96"/>
      <c r="G243" s="96"/>
      <c r="H243" s="96"/>
      <c r="I243" s="96"/>
      <c r="J243" s="96"/>
      <c r="K243" s="96"/>
      <c r="L243" s="96"/>
      <c r="M243" s="96"/>
      <c r="N243" s="96"/>
      <c r="O243" s="96"/>
      <c r="P243" s="96"/>
      <c r="Q243" s="223"/>
      <c r="R243" s="101"/>
      <c r="S243" s="101"/>
      <c r="T243" s="102"/>
    </row>
    <row r="244" spans="3:20" ht="15.75" customHeight="1">
      <c r="C244" s="96"/>
      <c r="D244" s="96"/>
      <c r="E244" s="96"/>
      <c r="F244" s="96"/>
      <c r="G244" s="96"/>
      <c r="H244" s="96"/>
      <c r="I244" s="96"/>
      <c r="J244" s="96"/>
      <c r="K244" s="96"/>
      <c r="L244" s="96"/>
      <c r="M244" s="96"/>
      <c r="N244" s="96"/>
      <c r="O244" s="96"/>
      <c r="P244" s="96"/>
      <c r="Q244" s="223"/>
      <c r="R244" s="101"/>
      <c r="S244" s="101"/>
      <c r="T244" s="102"/>
    </row>
    <row r="245" spans="3:20" ht="15.75" customHeight="1">
      <c r="C245" s="96"/>
      <c r="D245" s="96"/>
      <c r="E245" s="96"/>
      <c r="F245" s="96"/>
      <c r="G245" s="96"/>
      <c r="H245" s="96"/>
      <c r="I245" s="96"/>
      <c r="J245" s="96"/>
      <c r="K245" s="96"/>
      <c r="L245" s="96"/>
      <c r="M245" s="96"/>
      <c r="N245" s="96"/>
      <c r="O245" s="96"/>
      <c r="P245" s="96"/>
      <c r="Q245" s="223"/>
      <c r="R245" s="101"/>
      <c r="S245" s="101"/>
      <c r="T245" s="102"/>
    </row>
    <row r="246" spans="3:20" ht="15.75" customHeight="1">
      <c r="C246" s="96"/>
      <c r="D246" s="96"/>
      <c r="E246" s="96"/>
      <c r="F246" s="96"/>
      <c r="G246" s="96"/>
      <c r="H246" s="96"/>
      <c r="I246" s="96"/>
      <c r="J246" s="96"/>
      <c r="K246" s="96"/>
      <c r="L246" s="96"/>
      <c r="M246" s="96"/>
      <c r="N246" s="96"/>
      <c r="O246" s="96"/>
      <c r="P246" s="96"/>
      <c r="Q246" s="223"/>
      <c r="R246" s="101"/>
      <c r="S246" s="101"/>
      <c r="T246" s="102"/>
    </row>
    <row r="247" spans="3:20" ht="15.75" customHeight="1">
      <c r="C247" s="96"/>
      <c r="D247" s="96"/>
      <c r="E247" s="96"/>
      <c r="F247" s="96"/>
      <c r="G247" s="96"/>
      <c r="H247" s="96"/>
      <c r="I247" s="96"/>
      <c r="J247" s="96"/>
      <c r="K247" s="96"/>
      <c r="L247" s="96"/>
      <c r="M247" s="96"/>
      <c r="N247" s="96"/>
      <c r="O247" s="96"/>
      <c r="P247" s="96"/>
      <c r="Q247" s="223"/>
      <c r="R247" s="101"/>
      <c r="S247" s="101"/>
      <c r="T247" s="102"/>
    </row>
    <row r="248" spans="3:20" ht="15.75" customHeight="1">
      <c r="C248" s="96"/>
      <c r="D248" s="96"/>
      <c r="E248" s="96"/>
      <c r="F248" s="96"/>
      <c r="G248" s="96"/>
      <c r="H248" s="96"/>
      <c r="I248" s="96"/>
      <c r="J248" s="96"/>
      <c r="K248" s="96"/>
      <c r="L248" s="96"/>
      <c r="M248" s="96"/>
      <c r="N248" s="96"/>
      <c r="O248" s="96"/>
      <c r="P248" s="96"/>
      <c r="Q248" s="223"/>
      <c r="R248" s="101"/>
      <c r="S248" s="101"/>
      <c r="T248" s="102"/>
    </row>
    <row r="249" spans="3:20" ht="15.75" customHeight="1">
      <c r="C249" s="96"/>
      <c r="D249" s="96"/>
      <c r="E249" s="96"/>
      <c r="F249" s="96"/>
      <c r="G249" s="96"/>
      <c r="H249" s="96"/>
      <c r="I249" s="96"/>
      <c r="J249" s="96"/>
      <c r="K249" s="96"/>
      <c r="L249" s="96"/>
      <c r="M249" s="96"/>
      <c r="N249" s="96"/>
      <c r="O249" s="96"/>
      <c r="P249" s="96"/>
      <c r="Q249" s="223"/>
      <c r="R249" s="101"/>
      <c r="S249" s="101"/>
      <c r="T249" s="102"/>
    </row>
    <row r="250" spans="3:20" ht="15.75" customHeight="1">
      <c r="C250" s="96"/>
      <c r="D250" s="96"/>
      <c r="E250" s="96"/>
      <c r="F250" s="96"/>
      <c r="G250" s="96"/>
      <c r="H250" s="96"/>
      <c r="I250" s="96"/>
      <c r="J250" s="96"/>
      <c r="K250" s="96"/>
      <c r="L250" s="96"/>
      <c r="M250" s="96"/>
      <c r="N250" s="96"/>
      <c r="O250" s="96"/>
      <c r="P250" s="96"/>
      <c r="Q250" s="223"/>
      <c r="R250" s="101"/>
      <c r="S250" s="101"/>
      <c r="T250" s="102"/>
    </row>
    <row r="251" spans="3:20" ht="15.75" customHeight="1">
      <c r="C251" s="96"/>
      <c r="D251" s="96"/>
      <c r="E251" s="96"/>
      <c r="F251" s="96"/>
      <c r="G251" s="96"/>
      <c r="H251" s="96"/>
      <c r="I251" s="96"/>
      <c r="J251" s="96"/>
      <c r="K251" s="96"/>
      <c r="L251" s="96"/>
      <c r="M251" s="96"/>
      <c r="N251" s="96"/>
      <c r="O251" s="96"/>
      <c r="P251" s="96"/>
      <c r="Q251" s="223"/>
      <c r="R251" s="101"/>
      <c r="S251" s="101"/>
      <c r="T251" s="102"/>
    </row>
    <row r="252" spans="3:20" ht="15.75" customHeight="1">
      <c r="C252" s="96"/>
      <c r="D252" s="96"/>
      <c r="E252" s="96"/>
      <c r="F252" s="96"/>
      <c r="G252" s="96"/>
      <c r="H252" s="96"/>
      <c r="I252" s="96"/>
      <c r="J252" s="96"/>
      <c r="K252" s="96"/>
      <c r="L252" s="96"/>
      <c r="M252" s="96"/>
      <c r="N252" s="96"/>
      <c r="O252" s="96"/>
      <c r="P252" s="96"/>
      <c r="Q252" s="223"/>
      <c r="R252" s="101"/>
      <c r="S252" s="101"/>
      <c r="T252" s="102"/>
    </row>
    <row r="253" spans="3:20" ht="15.75" customHeight="1">
      <c r="C253" s="96"/>
      <c r="D253" s="96"/>
      <c r="E253" s="96"/>
      <c r="F253" s="96"/>
      <c r="G253" s="96"/>
      <c r="H253" s="96"/>
      <c r="I253" s="96"/>
      <c r="J253" s="96"/>
      <c r="K253" s="96"/>
      <c r="L253" s="96"/>
      <c r="M253" s="96"/>
      <c r="N253" s="96"/>
      <c r="O253" s="96"/>
      <c r="P253" s="96"/>
      <c r="Q253" s="223"/>
      <c r="R253" s="101"/>
      <c r="S253" s="101"/>
      <c r="T253" s="102"/>
    </row>
    <row r="254" spans="3:20" ht="15.75" customHeight="1">
      <c r="C254" s="96"/>
      <c r="D254" s="96"/>
      <c r="E254" s="96"/>
      <c r="F254" s="96"/>
      <c r="G254" s="96"/>
      <c r="H254" s="96"/>
      <c r="I254" s="96"/>
      <c r="J254" s="96"/>
      <c r="K254" s="96"/>
      <c r="L254" s="96"/>
      <c r="M254" s="96"/>
      <c r="N254" s="96"/>
      <c r="O254" s="96"/>
      <c r="P254" s="96"/>
      <c r="Q254" s="223"/>
      <c r="R254" s="101"/>
      <c r="S254" s="101"/>
      <c r="T254" s="102"/>
    </row>
    <row r="255" spans="3:20" ht="15.75" customHeight="1">
      <c r="C255" s="96"/>
      <c r="D255" s="96"/>
      <c r="E255" s="96"/>
      <c r="F255" s="96"/>
      <c r="G255" s="96"/>
      <c r="H255" s="96"/>
      <c r="I255" s="96"/>
      <c r="J255" s="96"/>
      <c r="K255" s="96"/>
      <c r="L255" s="96"/>
      <c r="M255" s="96"/>
      <c r="N255" s="96"/>
      <c r="O255" s="96"/>
      <c r="P255" s="96"/>
      <c r="Q255" s="223"/>
      <c r="R255" s="101"/>
      <c r="S255" s="101"/>
      <c r="T255" s="102"/>
    </row>
    <row r="256" spans="3:20" ht="15.75" customHeight="1">
      <c r="C256" s="96"/>
      <c r="D256" s="96"/>
      <c r="E256" s="96"/>
      <c r="F256" s="96"/>
      <c r="G256" s="96"/>
      <c r="H256" s="96"/>
      <c r="I256" s="96"/>
      <c r="J256" s="96"/>
      <c r="K256" s="96"/>
      <c r="L256" s="96"/>
      <c r="M256" s="96"/>
      <c r="N256" s="96"/>
      <c r="O256" s="96"/>
      <c r="P256" s="96"/>
      <c r="Q256" s="223"/>
      <c r="R256" s="101"/>
      <c r="S256" s="101"/>
      <c r="T256" s="102"/>
    </row>
    <row r="257" spans="3:20" ht="15.75" customHeight="1">
      <c r="C257" s="96"/>
      <c r="D257" s="96"/>
      <c r="E257" s="96"/>
      <c r="F257" s="96"/>
      <c r="G257" s="96"/>
      <c r="H257" s="96"/>
      <c r="I257" s="96"/>
      <c r="J257" s="96"/>
      <c r="K257" s="96"/>
      <c r="L257" s="96"/>
      <c r="M257" s="96"/>
      <c r="N257" s="96"/>
      <c r="O257" s="96"/>
      <c r="P257" s="96"/>
      <c r="Q257" s="223"/>
      <c r="R257" s="101"/>
      <c r="S257" s="101"/>
      <c r="T257" s="102"/>
    </row>
    <row r="258" spans="3:20" ht="15.75" customHeight="1">
      <c r="C258" s="96"/>
      <c r="D258" s="96"/>
      <c r="E258" s="96"/>
      <c r="F258" s="96"/>
      <c r="G258" s="96"/>
      <c r="H258" s="96"/>
      <c r="I258" s="96"/>
      <c r="J258" s="96"/>
      <c r="K258" s="96"/>
      <c r="L258" s="96"/>
      <c r="M258" s="96"/>
      <c r="N258" s="96"/>
      <c r="O258" s="96"/>
      <c r="P258" s="96"/>
      <c r="Q258" s="223"/>
      <c r="R258" s="101"/>
      <c r="S258" s="101"/>
      <c r="T258" s="102"/>
    </row>
    <row r="259" spans="3:20" ht="15.75" customHeight="1">
      <c r="C259" s="96"/>
      <c r="D259" s="96"/>
      <c r="E259" s="96"/>
      <c r="F259" s="96"/>
      <c r="G259" s="96"/>
      <c r="H259" s="96"/>
      <c r="I259" s="96"/>
      <c r="J259" s="96"/>
      <c r="K259" s="96"/>
      <c r="L259" s="96"/>
      <c r="M259" s="96"/>
      <c r="N259" s="96"/>
      <c r="O259" s="96"/>
      <c r="P259" s="96"/>
      <c r="Q259" s="223"/>
      <c r="R259" s="101"/>
      <c r="S259" s="101"/>
      <c r="T259" s="102"/>
    </row>
    <row r="260" spans="3:20" ht="15.75" customHeight="1">
      <c r="C260" s="96"/>
      <c r="D260" s="96"/>
      <c r="E260" s="96"/>
      <c r="F260" s="96"/>
      <c r="G260" s="96"/>
      <c r="H260" s="96"/>
      <c r="I260" s="96"/>
      <c r="J260" s="96"/>
      <c r="K260" s="96"/>
      <c r="L260" s="96"/>
      <c r="M260" s="96"/>
      <c r="N260" s="96"/>
      <c r="O260" s="96"/>
      <c r="P260" s="96"/>
      <c r="Q260" s="223"/>
      <c r="R260" s="101"/>
      <c r="S260" s="101"/>
      <c r="T260" s="102"/>
    </row>
    <row r="261" spans="3:20" ht="15.75" customHeight="1">
      <c r="C261" s="96"/>
      <c r="D261" s="96"/>
      <c r="E261" s="96"/>
      <c r="F261" s="96"/>
      <c r="G261" s="96"/>
      <c r="H261" s="96"/>
      <c r="I261" s="96"/>
      <c r="J261" s="96"/>
      <c r="K261" s="96"/>
      <c r="L261" s="96"/>
      <c r="M261" s="96"/>
      <c r="N261" s="96"/>
      <c r="O261" s="96"/>
      <c r="P261" s="96"/>
      <c r="Q261" s="223"/>
      <c r="R261" s="101"/>
      <c r="S261" s="101"/>
      <c r="T261" s="102"/>
    </row>
    <row r="262" spans="3:20" ht="15.75" customHeight="1">
      <c r="C262" s="96"/>
      <c r="D262" s="96"/>
      <c r="E262" s="96"/>
      <c r="F262" s="96"/>
      <c r="G262" s="96"/>
      <c r="H262" s="96"/>
      <c r="I262" s="96"/>
      <c r="J262" s="96"/>
      <c r="K262" s="96"/>
      <c r="L262" s="96"/>
      <c r="M262" s="96"/>
      <c r="N262" s="96"/>
      <c r="O262" s="96"/>
      <c r="P262" s="96"/>
      <c r="Q262" s="223"/>
      <c r="R262" s="101"/>
      <c r="S262" s="101"/>
      <c r="T262" s="102"/>
    </row>
    <row r="263" spans="3:20" ht="15.75" customHeight="1">
      <c r="C263" s="96"/>
      <c r="D263" s="96"/>
      <c r="E263" s="96"/>
      <c r="F263" s="96"/>
      <c r="G263" s="96"/>
      <c r="H263" s="96"/>
      <c r="I263" s="96"/>
      <c r="J263" s="96"/>
      <c r="K263" s="96"/>
      <c r="L263" s="96"/>
      <c r="M263" s="96"/>
      <c r="N263" s="96"/>
      <c r="O263" s="96"/>
      <c r="P263" s="96"/>
      <c r="Q263" s="223"/>
      <c r="R263" s="101"/>
      <c r="S263" s="101"/>
      <c r="T263" s="102"/>
    </row>
    <row r="264" spans="3:20" ht="15.75" customHeight="1">
      <c r="C264" s="96"/>
      <c r="D264" s="96"/>
      <c r="E264" s="96"/>
      <c r="F264" s="96"/>
      <c r="G264" s="96"/>
      <c r="H264" s="96"/>
      <c r="I264" s="96"/>
      <c r="J264" s="96"/>
      <c r="K264" s="96"/>
      <c r="L264" s="96"/>
      <c r="M264" s="96"/>
      <c r="N264" s="96"/>
      <c r="O264" s="96"/>
      <c r="P264" s="96"/>
      <c r="Q264" s="223"/>
      <c r="R264" s="101"/>
      <c r="S264" s="101"/>
      <c r="T264" s="102"/>
    </row>
    <row r="265" spans="3:20" ht="15.75" customHeight="1">
      <c r="C265" s="96"/>
      <c r="D265" s="96"/>
      <c r="E265" s="96"/>
      <c r="F265" s="96"/>
      <c r="G265" s="96"/>
      <c r="H265" s="96"/>
      <c r="I265" s="96"/>
      <c r="J265" s="96"/>
      <c r="K265" s="96"/>
      <c r="L265" s="96"/>
      <c r="M265" s="96"/>
      <c r="N265" s="96"/>
      <c r="O265" s="96"/>
      <c r="P265" s="96"/>
      <c r="Q265" s="223"/>
      <c r="R265" s="101"/>
      <c r="S265" s="101"/>
      <c r="T265" s="102"/>
    </row>
    <row r="266" spans="3:20" ht="15.75" customHeight="1">
      <c r="C266" s="96"/>
      <c r="D266" s="96"/>
      <c r="E266" s="96"/>
      <c r="F266" s="96"/>
      <c r="G266" s="96"/>
      <c r="H266" s="96"/>
      <c r="I266" s="96"/>
      <c r="J266" s="96"/>
      <c r="K266" s="96"/>
      <c r="L266" s="96"/>
      <c r="M266" s="96"/>
      <c r="N266" s="96"/>
      <c r="O266" s="96"/>
      <c r="P266" s="96"/>
      <c r="Q266" s="223"/>
      <c r="R266" s="101"/>
      <c r="S266" s="101"/>
      <c r="T266" s="102"/>
    </row>
    <row r="267" spans="3:20" ht="15.75" customHeight="1">
      <c r="C267" s="96"/>
      <c r="D267" s="96"/>
      <c r="E267" s="96"/>
      <c r="F267" s="96"/>
      <c r="G267" s="96"/>
      <c r="H267" s="96"/>
      <c r="I267" s="96"/>
      <c r="J267" s="96"/>
      <c r="K267" s="96"/>
      <c r="L267" s="96"/>
      <c r="M267" s="96"/>
      <c r="N267" s="96"/>
      <c r="O267" s="96"/>
      <c r="P267" s="96"/>
      <c r="Q267" s="223"/>
      <c r="R267" s="101"/>
      <c r="S267" s="101"/>
      <c r="T267" s="102"/>
    </row>
    <row r="268" spans="3:20" ht="15.75" customHeight="1">
      <c r="C268" s="96"/>
      <c r="D268" s="96"/>
      <c r="E268" s="96"/>
      <c r="F268" s="96"/>
      <c r="G268" s="96"/>
      <c r="H268" s="96"/>
      <c r="I268" s="96"/>
      <c r="J268" s="96"/>
      <c r="K268" s="96"/>
      <c r="L268" s="96"/>
      <c r="M268" s="96"/>
      <c r="N268" s="96"/>
      <c r="O268" s="96"/>
      <c r="P268" s="96"/>
      <c r="Q268" s="223"/>
      <c r="R268" s="101"/>
      <c r="S268" s="101"/>
      <c r="T268" s="102"/>
    </row>
    <row r="269" spans="3:20" ht="15.75" customHeight="1">
      <c r="C269" s="96"/>
      <c r="D269" s="96"/>
      <c r="E269" s="96"/>
      <c r="F269" s="96"/>
      <c r="G269" s="96"/>
      <c r="H269" s="96"/>
      <c r="I269" s="96"/>
      <c r="J269" s="96"/>
      <c r="K269" s="96"/>
      <c r="L269" s="96"/>
      <c r="M269" s="96"/>
      <c r="N269" s="96"/>
      <c r="O269" s="96"/>
      <c r="P269" s="96"/>
      <c r="Q269" s="223"/>
      <c r="R269" s="101"/>
      <c r="S269" s="101"/>
      <c r="T269" s="102"/>
    </row>
    <row r="270" spans="3:20" ht="15.75" customHeight="1">
      <c r="C270" s="96"/>
      <c r="D270" s="96"/>
      <c r="E270" s="96"/>
      <c r="F270" s="96"/>
      <c r="G270" s="96"/>
      <c r="H270" s="96"/>
      <c r="I270" s="96"/>
      <c r="J270" s="96"/>
      <c r="K270" s="96"/>
      <c r="L270" s="96"/>
      <c r="M270" s="96"/>
      <c r="N270" s="96"/>
      <c r="O270" s="96"/>
      <c r="P270" s="96"/>
      <c r="Q270" s="223"/>
      <c r="R270" s="101"/>
      <c r="S270" s="101"/>
      <c r="T270" s="102"/>
    </row>
    <row r="271" spans="3:20" ht="15.75" customHeight="1">
      <c r="C271" s="96"/>
      <c r="D271" s="96"/>
      <c r="E271" s="96"/>
      <c r="F271" s="96"/>
      <c r="G271" s="96"/>
      <c r="H271" s="96"/>
      <c r="I271" s="96"/>
      <c r="J271" s="96"/>
      <c r="K271" s="96"/>
      <c r="L271" s="96"/>
      <c r="M271" s="96"/>
      <c r="N271" s="96"/>
      <c r="O271" s="96"/>
      <c r="P271" s="96"/>
      <c r="Q271" s="223"/>
      <c r="R271" s="101"/>
      <c r="S271" s="101"/>
      <c r="T271" s="102"/>
    </row>
    <row r="272" spans="3:20" ht="15.75" customHeight="1">
      <c r="C272" s="96"/>
      <c r="D272" s="96"/>
      <c r="E272" s="96"/>
      <c r="F272" s="96"/>
      <c r="G272" s="96"/>
      <c r="H272" s="96"/>
      <c r="I272" s="96"/>
      <c r="J272" s="96"/>
      <c r="K272" s="96"/>
      <c r="L272" s="96"/>
      <c r="M272" s="96"/>
      <c r="N272" s="96"/>
      <c r="O272" s="96"/>
      <c r="P272" s="96"/>
      <c r="Q272" s="223"/>
      <c r="R272" s="101"/>
      <c r="S272" s="101"/>
      <c r="T272" s="102"/>
    </row>
    <row r="273" spans="3:20" ht="15.75" customHeight="1">
      <c r="C273" s="96"/>
      <c r="D273" s="96"/>
      <c r="E273" s="96"/>
      <c r="F273" s="96"/>
      <c r="G273" s="96"/>
      <c r="H273" s="96"/>
      <c r="I273" s="96"/>
      <c r="J273" s="96"/>
      <c r="K273" s="96"/>
      <c r="L273" s="96"/>
      <c r="M273" s="96"/>
      <c r="N273" s="96"/>
      <c r="O273" s="96"/>
      <c r="P273" s="96"/>
      <c r="Q273" s="223"/>
      <c r="R273" s="101"/>
      <c r="S273" s="101"/>
      <c r="T273" s="102"/>
    </row>
    <row r="274" spans="3:20" ht="15.75" customHeight="1">
      <c r="C274" s="96"/>
      <c r="D274" s="96"/>
      <c r="E274" s="96"/>
      <c r="F274" s="96"/>
      <c r="G274" s="96"/>
      <c r="H274" s="96"/>
      <c r="I274" s="96"/>
      <c r="J274" s="96"/>
      <c r="K274" s="96"/>
      <c r="L274" s="96"/>
      <c r="M274" s="96"/>
      <c r="N274" s="96"/>
      <c r="O274" s="96"/>
      <c r="P274" s="96"/>
      <c r="Q274" s="223"/>
      <c r="R274" s="101"/>
      <c r="S274" s="101"/>
      <c r="T274" s="102"/>
    </row>
    <row r="275" spans="3:20" ht="15.75" customHeight="1">
      <c r="C275" s="96"/>
      <c r="D275" s="96"/>
      <c r="E275" s="96"/>
      <c r="F275" s="96"/>
      <c r="G275" s="96"/>
      <c r="H275" s="96"/>
      <c r="I275" s="96"/>
      <c r="J275" s="96"/>
      <c r="K275" s="96"/>
      <c r="L275" s="96"/>
      <c r="M275" s="96"/>
      <c r="N275" s="96"/>
      <c r="O275" s="96"/>
      <c r="P275" s="96"/>
      <c r="Q275" s="223"/>
      <c r="R275" s="101"/>
      <c r="S275" s="101"/>
      <c r="T275" s="102"/>
    </row>
    <row r="276" spans="3:20" ht="15.75" customHeight="1">
      <c r="C276" s="96"/>
      <c r="D276" s="96"/>
      <c r="E276" s="96"/>
      <c r="F276" s="96"/>
      <c r="G276" s="96"/>
      <c r="H276" s="96"/>
      <c r="I276" s="96"/>
      <c r="J276" s="96"/>
      <c r="K276" s="96"/>
      <c r="L276" s="96"/>
      <c r="M276" s="96"/>
      <c r="N276" s="96"/>
      <c r="O276" s="96"/>
      <c r="P276" s="96"/>
      <c r="Q276" s="223"/>
      <c r="R276" s="101"/>
      <c r="S276" s="101"/>
      <c r="T276" s="102"/>
    </row>
    <row r="277" spans="3:20" ht="15.75" customHeight="1">
      <c r="C277" s="96"/>
      <c r="D277" s="96"/>
      <c r="E277" s="96"/>
      <c r="F277" s="96"/>
      <c r="G277" s="96"/>
      <c r="H277" s="96"/>
      <c r="I277" s="96"/>
      <c r="J277" s="96"/>
      <c r="K277" s="96"/>
      <c r="L277" s="96"/>
      <c r="M277" s="96"/>
      <c r="N277" s="96"/>
      <c r="O277" s="96"/>
      <c r="P277" s="96"/>
      <c r="Q277" s="223"/>
      <c r="R277" s="101"/>
      <c r="S277" s="101"/>
      <c r="T277" s="102"/>
    </row>
    <row r="278" spans="3:20" ht="15.75" customHeight="1">
      <c r="C278" s="96"/>
      <c r="D278" s="96"/>
      <c r="E278" s="96"/>
      <c r="F278" s="96"/>
      <c r="G278" s="96"/>
      <c r="H278" s="96"/>
      <c r="I278" s="96"/>
      <c r="J278" s="96"/>
      <c r="K278" s="96"/>
      <c r="L278" s="96"/>
      <c r="M278" s="96"/>
      <c r="N278" s="96"/>
      <c r="O278" s="96"/>
      <c r="P278" s="96"/>
      <c r="Q278" s="223"/>
      <c r="R278" s="101"/>
      <c r="S278" s="101"/>
      <c r="T278" s="102"/>
    </row>
    <row r="279" spans="3:20" ht="15.75" customHeight="1">
      <c r="C279" s="96"/>
      <c r="D279" s="96"/>
      <c r="E279" s="96"/>
      <c r="F279" s="96"/>
      <c r="G279" s="96"/>
      <c r="H279" s="96"/>
      <c r="I279" s="96"/>
      <c r="J279" s="96"/>
      <c r="K279" s="96"/>
      <c r="L279" s="96"/>
      <c r="M279" s="96"/>
      <c r="N279" s="96"/>
      <c r="O279" s="96"/>
      <c r="P279" s="96"/>
      <c r="Q279" s="223"/>
      <c r="R279" s="101"/>
      <c r="S279" s="101"/>
      <c r="T279" s="102"/>
    </row>
    <row r="280" spans="3:20" ht="15.75" customHeight="1">
      <c r="C280" s="96"/>
      <c r="D280" s="96"/>
      <c r="E280" s="96"/>
      <c r="F280" s="96"/>
      <c r="G280" s="96"/>
      <c r="H280" s="96"/>
      <c r="I280" s="96"/>
      <c r="J280" s="96"/>
      <c r="K280" s="96"/>
      <c r="L280" s="96"/>
      <c r="M280" s="96"/>
      <c r="N280" s="96"/>
      <c r="O280" s="96"/>
      <c r="P280" s="96"/>
      <c r="Q280" s="223"/>
      <c r="R280" s="101"/>
      <c r="S280" s="101"/>
      <c r="T280" s="102"/>
    </row>
    <row r="281" spans="3:20" ht="15.75" customHeight="1">
      <c r="C281" s="96"/>
      <c r="D281" s="96"/>
      <c r="E281" s="96"/>
      <c r="F281" s="96"/>
      <c r="G281" s="96"/>
      <c r="H281" s="96"/>
      <c r="I281" s="96"/>
      <c r="J281" s="96"/>
      <c r="K281" s="96"/>
      <c r="L281" s="96"/>
      <c r="M281" s="96"/>
      <c r="N281" s="96"/>
      <c r="O281" s="96"/>
      <c r="P281" s="96"/>
      <c r="Q281" s="223"/>
      <c r="R281" s="101"/>
      <c r="S281" s="101"/>
      <c r="T281" s="102"/>
    </row>
    <row r="282" spans="3:20" ht="15.75" customHeight="1">
      <c r="C282" s="96"/>
      <c r="D282" s="96"/>
      <c r="E282" s="96"/>
      <c r="F282" s="96"/>
      <c r="G282" s="96"/>
      <c r="H282" s="96"/>
      <c r="I282" s="96"/>
      <c r="J282" s="96"/>
      <c r="K282" s="96"/>
      <c r="L282" s="96"/>
      <c r="M282" s="96"/>
      <c r="N282" s="96"/>
      <c r="O282" s="96"/>
      <c r="P282" s="96"/>
      <c r="Q282" s="223"/>
      <c r="R282" s="101"/>
      <c r="S282" s="101"/>
      <c r="T282" s="102"/>
    </row>
    <row r="283" spans="3:20" ht="15.75" customHeight="1">
      <c r="C283" s="96"/>
      <c r="D283" s="96"/>
      <c r="E283" s="96"/>
      <c r="F283" s="96"/>
      <c r="G283" s="96"/>
      <c r="H283" s="96"/>
      <c r="I283" s="96"/>
      <c r="J283" s="96"/>
      <c r="K283" s="96"/>
      <c r="L283" s="96"/>
      <c r="M283" s="96"/>
      <c r="N283" s="96"/>
      <c r="O283" s="96"/>
      <c r="P283" s="96"/>
      <c r="Q283" s="223"/>
      <c r="R283" s="101"/>
      <c r="S283" s="101"/>
      <c r="T283" s="102"/>
    </row>
    <row r="284" spans="3:20" ht="15.75" customHeight="1">
      <c r="C284" s="96"/>
      <c r="D284" s="96"/>
      <c r="E284" s="96"/>
      <c r="F284" s="96"/>
      <c r="G284" s="96"/>
      <c r="H284" s="96"/>
      <c r="I284" s="96"/>
      <c r="J284" s="96"/>
      <c r="K284" s="96"/>
      <c r="L284" s="96"/>
      <c r="M284" s="96"/>
      <c r="N284" s="96"/>
      <c r="O284" s="96"/>
      <c r="P284" s="96"/>
      <c r="Q284" s="223"/>
      <c r="R284" s="101"/>
      <c r="S284" s="101"/>
      <c r="T284" s="102"/>
    </row>
    <row r="285" spans="3:20" ht="15.75" customHeight="1">
      <c r="C285" s="96"/>
      <c r="D285" s="96"/>
      <c r="E285" s="96"/>
      <c r="F285" s="96"/>
      <c r="G285" s="96"/>
      <c r="H285" s="96"/>
      <c r="I285" s="96"/>
      <c r="J285" s="96"/>
      <c r="K285" s="96"/>
      <c r="L285" s="96"/>
      <c r="M285" s="96"/>
      <c r="N285" s="96"/>
      <c r="O285" s="96"/>
      <c r="P285" s="96"/>
      <c r="Q285" s="223"/>
      <c r="R285" s="101"/>
      <c r="S285" s="101"/>
      <c r="T285" s="102"/>
    </row>
    <row r="286" spans="3:20" ht="15.75" customHeight="1">
      <c r="C286" s="96"/>
      <c r="D286" s="96"/>
      <c r="E286" s="96"/>
      <c r="F286" s="96"/>
      <c r="G286" s="96"/>
      <c r="H286" s="96"/>
      <c r="I286" s="96"/>
      <c r="J286" s="96"/>
      <c r="K286" s="96"/>
      <c r="L286" s="96"/>
      <c r="M286" s="96"/>
      <c r="N286" s="96"/>
      <c r="O286" s="96"/>
      <c r="P286" s="96"/>
      <c r="Q286" s="223"/>
      <c r="R286" s="101"/>
      <c r="S286" s="101"/>
      <c r="T286" s="102"/>
    </row>
    <row r="287" spans="3:20" ht="15.75" customHeight="1">
      <c r="C287" s="96"/>
      <c r="D287" s="96"/>
      <c r="E287" s="96"/>
      <c r="F287" s="96"/>
      <c r="G287" s="96"/>
      <c r="H287" s="96"/>
      <c r="I287" s="96"/>
      <c r="J287" s="96"/>
      <c r="K287" s="96"/>
      <c r="L287" s="96"/>
      <c r="M287" s="96"/>
      <c r="N287" s="96"/>
      <c r="O287" s="96"/>
      <c r="P287" s="96"/>
      <c r="Q287" s="223"/>
      <c r="R287" s="101"/>
      <c r="S287" s="101"/>
      <c r="T287" s="102"/>
    </row>
    <row r="288" spans="3:20" ht="15.75" customHeight="1">
      <c r="C288" s="96"/>
      <c r="D288" s="96"/>
      <c r="E288" s="96"/>
      <c r="F288" s="96"/>
      <c r="G288" s="96"/>
      <c r="H288" s="96"/>
      <c r="I288" s="96"/>
      <c r="J288" s="96"/>
      <c r="K288" s="96"/>
      <c r="L288" s="96"/>
      <c r="M288" s="96"/>
      <c r="N288" s="96"/>
      <c r="O288" s="96"/>
      <c r="P288" s="96"/>
      <c r="Q288" s="223"/>
      <c r="R288" s="101"/>
      <c r="S288" s="101"/>
      <c r="T288" s="102"/>
    </row>
    <row r="289" spans="3:20" ht="15.75" customHeight="1">
      <c r="C289" s="96"/>
      <c r="D289" s="96"/>
      <c r="E289" s="96"/>
      <c r="F289" s="96"/>
      <c r="G289" s="96"/>
      <c r="H289" s="96"/>
      <c r="I289" s="96"/>
      <c r="J289" s="96"/>
      <c r="K289" s="96"/>
      <c r="L289" s="96"/>
      <c r="M289" s="96"/>
      <c r="N289" s="96"/>
      <c r="O289" s="96"/>
      <c r="P289" s="96"/>
      <c r="Q289" s="223"/>
      <c r="R289" s="101"/>
      <c r="S289" s="101"/>
      <c r="T289" s="102"/>
    </row>
    <row r="290" spans="3:20" ht="15.75" customHeight="1">
      <c r="C290" s="96"/>
      <c r="D290" s="96"/>
      <c r="E290" s="96"/>
      <c r="F290" s="96"/>
      <c r="G290" s="96"/>
      <c r="H290" s="96"/>
      <c r="I290" s="96"/>
      <c r="J290" s="96"/>
      <c r="K290" s="96"/>
      <c r="L290" s="96"/>
      <c r="M290" s="96"/>
      <c r="N290" s="96"/>
      <c r="O290" s="96"/>
      <c r="P290" s="96"/>
      <c r="Q290" s="223"/>
      <c r="R290" s="101"/>
      <c r="S290" s="101"/>
      <c r="T290" s="102"/>
    </row>
    <row r="291" spans="3:20" ht="15.75" customHeight="1">
      <c r="C291" s="96"/>
      <c r="D291" s="96"/>
      <c r="E291" s="96"/>
      <c r="F291" s="96"/>
      <c r="G291" s="96"/>
      <c r="H291" s="96"/>
      <c r="I291" s="96"/>
      <c r="J291" s="96"/>
      <c r="K291" s="96"/>
      <c r="L291" s="96"/>
      <c r="M291" s="96"/>
      <c r="N291" s="96"/>
      <c r="O291" s="96"/>
      <c r="P291" s="96"/>
      <c r="Q291" s="223"/>
      <c r="R291" s="101"/>
      <c r="S291" s="101"/>
      <c r="T291" s="102"/>
    </row>
    <row r="292" spans="3:20" ht="15.75" customHeight="1">
      <c r="C292" s="96"/>
      <c r="D292" s="96"/>
      <c r="E292" s="96"/>
      <c r="F292" s="96"/>
      <c r="G292" s="96"/>
      <c r="H292" s="96"/>
      <c r="I292" s="96"/>
      <c r="J292" s="96"/>
      <c r="K292" s="96"/>
      <c r="L292" s="96"/>
      <c r="M292" s="96"/>
      <c r="N292" s="96"/>
      <c r="O292" s="96"/>
      <c r="P292" s="96"/>
      <c r="Q292" s="223"/>
      <c r="R292" s="101"/>
      <c r="S292" s="101"/>
      <c r="T292" s="102"/>
    </row>
    <row r="293" spans="3:20" ht="15.75" customHeight="1">
      <c r="C293" s="96"/>
      <c r="D293" s="96"/>
      <c r="E293" s="96"/>
      <c r="F293" s="96"/>
      <c r="G293" s="96"/>
      <c r="H293" s="96"/>
      <c r="I293" s="96"/>
      <c r="J293" s="96"/>
      <c r="K293" s="96"/>
      <c r="L293" s="96"/>
      <c r="M293" s="96"/>
      <c r="N293" s="96"/>
      <c r="O293" s="96"/>
      <c r="P293" s="96"/>
      <c r="Q293" s="223"/>
      <c r="R293" s="101"/>
      <c r="S293" s="101"/>
      <c r="T293" s="102"/>
    </row>
    <row r="294" spans="3:20" ht="15.75" customHeight="1">
      <c r="C294" s="96"/>
      <c r="D294" s="96"/>
      <c r="E294" s="96"/>
      <c r="F294" s="96"/>
      <c r="G294" s="96"/>
      <c r="H294" s="96"/>
      <c r="I294" s="96"/>
      <c r="J294" s="96"/>
      <c r="K294" s="96"/>
      <c r="L294" s="96"/>
      <c r="M294" s="96"/>
      <c r="N294" s="96"/>
      <c r="O294" s="96"/>
      <c r="P294" s="96"/>
      <c r="Q294" s="223"/>
      <c r="R294" s="101"/>
      <c r="S294" s="101"/>
      <c r="T294" s="102"/>
    </row>
    <row r="295" spans="3:20" ht="15.75" customHeight="1">
      <c r="C295" s="96"/>
      <c r="D295" s="96"/>
      <c r="E295" s="96"/>
      <c r="F295" s="96"/>
      <c r="G295" s="96"/>
      <c r="H295" s="96"/>
      <c r="I295" s="96"/>
      <c r="J295" s="96"/>
      <c r="K295" s="96"/>
      <c r="L295" s="96"/>
      <c r="M295" s="96"/>
      <c r="N295" s="96"/>
      <c r="O295" s="96"/>
      <c r="P295" s="96"/>
      <c r="Q295" s="223"/>
      <c r="R295" s="101"/>
      <c r="S295" s="101"/>
      <c r="T295" s="102"/>
    </row>
    <row r="296" spans="3:20" ht="15.75" customHeight="1">
      <c r="C296" s="96"/>
      <c r="D296" s="96"/>
      <c r="E296" s="96"/>
      <c r="F296" s="96"/>
      <c r="G296" s="96"/>
      <c r="H296" s="96"/>
      <c r="I296" s="96"/>
      <c r="J296" s="96"/>
      <c r="K296" s="96"/>
      <c r="L296" s="96"/>
      <c r="M296" s="96"/>
      <c r="N296" s="96"/>
      <c r="O296" s="96"/>
      <c r="P296" s="96"/>
      <c r="Q296" s="223"/>
      <c r="R296" s="101"/>
      <c r="S296" s="101"/>
      <c r="T296" s="102"/>
    </row>
    <row r="297" spans="3:20" ht="15.75" customHeight="1">
      <c r="C297" s="96"/>
      <c r="D297" s="96"/>
      <c r="E297" s="96"/>
      <c r="F297" s="96"/>
      <c r="G297" s="96"/>
      <c r="H297" s="96"/>
      <c r="I297" s="96"/>
      <c r="J297" s="96"/>
      <c r="K297" s="96"/>
      <c r="L297" s="96"/>
      <c r="M297" s="96"/>
      <c r="N297" s="96"/>
      <c r="O297" s="96"/>
      <c r="P297" s="96"/>
      <c r="Q297" s="223"/>
      <c r="R297" s="101"/>
      <c r="S297" s="101"/>
      <c r="T297" s="102"/>
    </row>
    <row r="298" spans="3:20" ht="15.75" customHeight="1">
      <c r="C298" s="96"/>
      <c r="D298" s="96"/>
      <c r="E298" s="96"/>
      <c r="F298" s="96"/>
      <c r="G298" s="96"/>
      <c r="H298" s="96"/>
      <c r="I298" s="96"/>
      <c r="J298" s="96"/>
      <c r="K298" s="96"/>
      <c r="L298" s="96"/>
      <c r="M298" s="96"/>
      <c r="N298" s="96"/>
      <c r="O298" s="96"/>
      <c r="P298" s="96"/>
      <c r="Q298" s="223"/>
      <c r="R298" s="101"/>
      <c r="S298" s="101"/>
      <c r="T298" s="102"/>
    </row>
    <row r="299" spans="3:20" ht="15.75" customHeight="1">
      <c r="C299" s="96"/>
      <c r="D299" s="96"/>
      <c r="E299" s="96"/>
      <c r="F299" s="96"/>
      <c r="G299" s="96"/>
      <c r="H299" s="96"/>
      <c r="I299" s="96"/>
      <c r="J299" s="96"/>
      <c r="K299" s="96"/>
      <c r="L299" s="96"/>
      <c r="M299" s="96"/>
      <c r="N299" s="96"/>
      <c r="O299" s="96"/>
      <c r="P299" s="96"/>
      <c r="Q299" s="223"/>
      <c r="R299" s="101"/>
      <c r="S299" s="101"/>
      <c r="T299" s="102"/>
    </row>
    <row r="300" spans="3:20" ht="15.75" customHeight="1">
      <c r="C300" s="96"/>
      <c r="D300" s="96"/>
      <c r="E300" s="96"/>
      <c r="F300" s="96"/>
      <c r="G300" s="96"/>
      <c r="H300" s="96"/>
      <c r="I300" s="96"/>
      <c r="J300" s="96"/>
      <c r="K300" s="96"/>
      <c r="L300" s="96"/>
      <c r="M300" s="96"/>
      <c r="N300" s="96"/>
      <c r="O300" s="96"/>
      <c r="P300" s="96"/>
      <c r="Q300" s="223"/>
      <c r="R300" s="101"/>
      <c r="S300" s="101"/>
      <c r="T300" s="102"/>
    </row>
    <row r="301" spans="3:20" ht="15.75" customHeight="1">
      <c r="C301" s="96"/>
      <c r="D301" s="96"/>
      <c r="E301" s="96"/>
      <c r="F301" s="96"/>
      <c r="G301" s="96"/>
      <c r="H301" s="96"/>
      <c r="I301" s="96"/>
      <c r="J301" s="96"/>
      <c r="K301" s="96"/>
      <c r="L301" s="96"/>
      <c r="M301" s="96"/>
      <c r="N301" s="96"/>
      <c r="O301" s="96"/>
      <c r="P301" s="96"/>
      <c r="Q301" s="223"/>
      <c r="R301" s="101"/>
      <c r="S301" s="101"/>
      <c r="T301" s="102"/>
    </row>
    <row r="302" spans="3:20" ht="15.75" customHeight="1">
      <c r="C302" s="96"/>
      <c r="D302" s="96"/>
      <c r="E302" s="96"/>
      <c r="F302" s="96"/>
      <c r="G302" s="96"/>
      <c r="H302" s="96"/>
      <c r="I302" s="96"/>
      <c r="J302" s="96"/>
      <c r="K302" s="96"/>
      <c r="L302" s="96"/>
      <c r="M302" s="96"/>
      <c r="N302" s="96"/>
      <c r="O302" s="96"/>
      <c r="P302" s="96"/>
      <c r="Q302" s="223"/>
      <c r="R302" s="101"/>
      <c r="S302" s="101"/>
      <c r="T302" s="102"/>
    </row>
  </sheetData>
  <sheetProtection insertRows="0" deleteRows="0"/>
  <mergeCells count="206">
    <mergeCell ref="T21:T24"/>
    <mergeCell ref="T41:T46"/>
    <mergeCell ref="U31:U63"/>
    <mergeCell ref="S92:S94"/>
    <mergeCell ref="T92:T94"/>
    <mergeCell ref="C82:C87"/>
    <mergeCell ref="C64:C69"/>
    <mergeCell ref="B64:B69"/>
    <mergeCell ref="C70:C73"/>
    <mergeCell ref="B70:B73"/>
    <mergeCell ref="K39:K40"/>
    <mergeCell ref="U82:U98"/>
    <mergeCell ref="U64:U81"/>
    <mergeCell ref="R16:R20"/>
    <mergeCell ref="S16:S20"/>
    <mergeCell ref="R53:R58"/>
    <mergeCell ref="S53:S58"/>
    <mergeCell ref="Q25:Q27"/>
    <mergeCell ref="Q21:Q24"/>
    <mergeCell ref="R21:R24"/>
    <mergeCell ref="S21:S24"/>
    <mergeCell ref="Q70:Q73"/>
    <mergeCell ref="R25:R27"/>
    <mergeCell ref="S25:S27"/>
    <mergeCell ref="S47:S52"/>
    <mergeCell ref="R47:R52"/>
    <mergeCell ref="Q59:Q63"/>
    <mergeCell ref="Q47:Q52"/>
    <mergeCell ref="Q53:Q58"/>
    <mergeCell ref="B79:B81"/>
    <mergeCell ref="C25:C27"/>
    <mergeCell ref="B47:B52"/>
    <mergeCell ref="C47:C52"/>
    <mergeCell ref="D47:D52"/>
    <mergeCell ref="E47:E52"/>
    <mergeCell ref="B25:B27"/>
    <mergeCell ref="K25:K27"/>
    <mergeCell ref="C76:C78"/>
    <mergeCell ref="B76:B78"/>
    <mergeCell ref="C59:C63"/>
    <mergeCell ref="B59:B63"/>
    <mergeCell ref="A2:T2"/>
    <mergeCell ref="A5:A6"/>
    <mergeCell ref="B5:B6"/>
    <mergeCell ref="C5:C6"/>
    <mergeCell ref="D5:D6"/>
    <mergeCell ref="E5:E6"/>
    <mergeCell ref="F5:G5"/>
    <mergeCell ref="H5:H6"/>
    <mergeCell ref="I5:J5"/>
    <mergeCell ref="K5:M5"/>
    <mergeCell ref="Q5:Q6"/>
    <mergeCell ref="R5:T5"/>
    <mergeCell ref="U5:V5"/>
    <mergeCell ref="W5:X5"/>
    <mergeCell ref="A7:A11"/>
    <mergeCell ref="D7:D11"/>
    <mergeCell ref="E7:E11"/>
    <mergeCell ref="C7:C12"/>
    <mergeCell ref="B7:B12"/>
    <mergeCell ref="O5:P5"/>
    <mergeCell ref="Q7:Q12"/>
    <mergeCell ref="R7:R12"/>
    <mergeCell ref="S7:S12"/>
    <mergeCell ref="T7:T12"/>
    <mergeCell ref="U7:U30"/>
    <mergeCell ref="T13:T15"/>
    <mergeCell ref="D21:D23"/>
    <mergeCell ref="E21:E23"/>
    <mergeCell ref="A16:A19"/>
    <mergeCell ref="D16:D19"/>
    <mergeCell ref="E16:E19"/>
    <mergeCell ref="M21:M23"/>
    <mergeCell ref="A21:A23"/>
    <mergeCell ref="C21:C24"/>
    <mergeCell ref="B21:B24"/>
    <mergeCell ref="C16:C20"/>
    <mergeCell ref="R13:R15"/>
    <mergeCell ref="S13:S15"/>
    <mergeCell ref="T16:T20"/>
    <mergeCell ref="B16:B20"/>
    <mergeCell ref="A13:A15"/>
    <mergeCell ref="B13:B15"/>
    <mergeCell ref="C13:C15"/>
    <mergeCell ref="D13:D15"/>
    <mergeCell ref="E13:E15"/>
    <mergeCell ref="K13:K15"/>
    <mergeCell ref="K21:K23"/>
    <mergeCell ref="Q16:Q20"/>
    <mergeCell ref="A41:A46"/>
    <mergeCell ref="B41:B46"/>
    <mergeCell ref="C41:C46"/>
    <mergeCell ref="D41:D46"/>
    <mergeCell ref="E41:E46"/>
    <mergeCell ref="R41:R46"/>
    <mergeCell ref="S41:S46"/>
    <mergeCell ref="A31:A40"/>
    <mergeCell ref="B31:B40"/>
    <mergeCell ref="C31:C40"/>
    <mergeCell ref="D31:D40"/>
    <mergeCell ref="E31:E40"/>
    <mergeCell ref="R31:R40"/>
    <mergeCell ref="S31:S40"/>
    <mergeCell ref="Q31:Q38"/>
    <mergeCell ref="Q41:Q46"/>
    <mergeCell ref="B28:B30"/>
    <mergeCell ref="C28:C30"/>
    <mergeCell ref="Q28:Q30"/>
    <mergeCell ref="A70:A72"/>
    <mergeCell ref="D70:D72"/>
    <mergeCell ref="E70:E72"/>
    <mergeCell ref="T70:T73"/>
    <mergeCell ref="T47:T52"/>
    <mergeCell ref="I55:I56"/>
    <mergeCell ref="K55:K56"/>
    <mergeCell ref="A64:A67"/>
    <mergeCell ref="D64:D67"/>
    <mergeCell ref="E64:E67"/>
    <mergeCell ref="A53:A56"/>
    <mergeCell ref="D53:D56"/>
    <mergeCell ref="E53:E56"/>
    <mergeCell ref="C53:C58"/>
    <mergeCell ref="B53:B58"/>
    <mergeCell ref="N55:N56"/>
    <mergeCell ref="A47:A52"/>
    <mergeCell ref="R70:R73"/>
    <mergeCell ref="S70:S73"/>
    <mergeCell ref="Q64:Q69"/>
    <mergeCell ref="M55:M56"/>
    <mergeCell ref="M47:M48"/>
    <mergeCell ref="N47:N48"/>
    <mergeCell ref="A82:A84"/>
    <mergeCell ref="B82:B84"/>
    <mergeCell ref="D82:D84"/>
    <mergeCell ref="E82:E84"/>
    <mergeCell ref="R82:R84"/>
    <mergeCell ref="M86:M87"/>
    <mergeCell ref="A74:A75"/>
    <mergeCell ref="B74:B75"/>
    <mergeCell ref="C74:C75"/>
    <mergeCell ref="D74:D75"/>
    <mergeCell ref="E74:E75"/>
    <mergeCell ref="I74:I75"/>
    <mergeCell ref="A76:A77"/>
    <mergeCell ref="R76:R78"/>
    <mergeCell ref="Q79:Q81"/>
    <mergeCell ref="Q76:Q78"/>
    <mergeCell ref="A85:A87"/>
    <mergeCell ref="B85:B87"/>
    <mergeCell ref="D85:D87"/>
    <mergeCell ref="E85:E87"/>
    <mergeCell ref="R85:R87"/>
    <mergeCell ref="Q82:Q87"/>
    <mergeCell ref="K86:K87"/>
    <mergeCell ref="C79:C81"/>
    <mergeCell ref="A95:A97"/>
    <mergeCell ref="D95:D97"/>
    <mergeCell ref="E95:E97"/>
    <mergeCell ref="A88:A91"/>
    <mergeCell ref="D88:D91"/>
    <mergeCell ref="E88:E91"/>
    <mergeCell ref="K88:K91"/>
    <mergeCell ref="R88:R91"/>
    <mergeCell ref="M90:M91"/>
    <mergeCell ref="C88:C91"/>
    <mergeCell ref="C95:C98"/>
    <mergeCell ref="B95:B98"/>
    <mergeCell ref="B88:B91"/>
    <mergeCell ref="R95:R98"/>
    <mergeCell ref="Q95:Q98"/>
    <mergeCell ref="Q92:Q94"/>
    <mergeCell ref="Q88:Q91"/>
    <mergeCell ref="A92:A94"/>
    <mergeCell ref="B92:B94"/>
    <mergeCell ref="C92:C94"/>
    <mergeCell ref="D92:D94"/>
    <mergeCell ref="E92:E94"/>
    <mergeCell ref="R92:R94"/>
    <mergeCell ref="T95:T98"/>
    <mergeCell ref="T53:T58"/>
    <mergeCell ref="R64:R69"/>
    <mergeCell ref="S64:S69"/>
    <mergeCell ref="T64:T69"/>
    <mergeCell ref="S88:S91"/>
    <mergeCell ref="T88:T91"/>
    <mergeCell ref="R74:R75"/>
    <mergeCell ref="S74:S75"/>
    <mergeCell ref="T74:T75"/>
    <mergeCell ref="S95:S98"/>
    <mergeCell ref="T82:T84"/>
    <mergeCell ref="S85:S87"/>
    <mergeCell ref="T85:T87"/>
    <mergeCell ref="R59:R63"/>
    <mergeCell ref="S59:S63"/>
    <mergeCell ref="T59:T63"/>
    <mergeCell ref="S82:S84"/>
    <mergeCell ref="S76:S78"/>
    <mergeCell ref="T25:T27"/>
    <mergeCell ref="R28:R30"/>
    <mergeCell ref="S28:S30"/>
    <mergeCell ref="T28:T30"/>
    <mergeCell ref="T76:T78"/>
    <mergeCell ref="R79:R81"/>
    <mergeCell ref="S79:S81"/>
    <mergeCell ref="T79:T81"/>
    <mergeCell ref="T31:T40"/>
  </mergeCells>
  <conditionalFormatting sqref="D5:E5 Q5 C5:C6 F6:G6 M6:N6">
    <cfRule type="containsText" dxfId="3" priority="6" operator="containsText" text="Mayor">
      <formula>NOT(ISERROR(SEARCH("Mayor",C5)))</formula>
    </cfRule>
  </conditionalFormatting>
  <conditionalFormatting sqref="J6">
    <cfRule type="containsText" dxfId="2" priority="5" operator="containsText" text="Mayor">
      <formula>NOT(ISERROR(SEARCH("Mayor",J6)))</formula>
    </cfRule>
  </conditionalFormatting>
  <conditionalFormatting sqref="U6:X6">
    <cfRule type="containsText" dxfId="1" priority="2" operator="containsText" text="Mayor">
      <formula>NOT(ISERROR(SEARCH("Mayor",U6)))</formula>
    </cfRule>
  </conditionalFormatting>
  <conditionalFormatting sqref="O6:P6">
    <cfRule type="containsText" dxfId="0" priority="1" operator="containsText" text="Mayor">
      <formula>NOT(ISERROR(SEARCH("Mayor",O6)))</formula>
    </cfRule>
  </conditionalFormatting>
  <hyperlinks>
    <hyperlink ref="N28" r:id="rId1" display="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 xr:uid="{D6A533C8-ACCE-4450-92E1-3672A7BFB365}"/>
    <hyperlink ref="N10" r:id="rId2" xr:uid="{A5DC0C4B-6245-44A4-9268-8032F2611906}"/>
    <hyperlink ref="N7" r:id="rId3" display="https://razonpublica.com/me-salve-del-huracan-me-esta-matando-la-reconstruccion/" xr:uid="{858BBDC2-3F0C-4CFC-886F-104F70748076}"/>
    <hyperlink ref="N11" r:id="rId4" xr:uid="{6F8EDC67-57F6-455F-A6D6-6A169B70FFC8}"/>
    <hyperlink ref="N16" r:id="rId5" display="https://www.corteconstitucional.gov.co/Relatoria/2022/T-333-22.htm" xr:uid="{957AF916-D996-4524-ABBB-092CD4835DF6}"/>
    <hyperlink ref="N22" r:id="rId6" xr:uid="{21BEE4A1-7144-46FF-A094-B85989B27C19}"/>
    <hyperlink ref="N47" r:id="rId7" xr:uid="{2E9C18EE-4A06-4382-8B59-49825182CEB9}"/>
    <hyperlink ref="N54" r:id="rId8" display="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 xr:uid="{5652D477-4C38-47EE-A06C-D7F6F6B54CBB}"/>
    <hyperlink ref="N59" r:id="rId9" xr:uid="{9D786F39-39B7-4B3D-9F13-6EF65843044D}"/>
    <hyperlink ref="N62" r:id="rId10" xr:uid="{111CF3A6-E3D3-474A-9047-DE2ADD82D20A}"/>
    <hyperlink ref="N63" r:id="rId11" display="https://plazacapital.co/conexiones/5112-la-falta-de-acceso-a-agua-potable-en-la-isla-es-una-situacion-que-se-viene-dando-desde-mucho-antes-de-la-pandemia-pero-que-en-la-actualidad-representa-un-riesgo-de-contagio-adicional-afectando-sobre-todo-a-las-personas-que-residen-en-la-zona-rural   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 xr:uid="{231087BB-8B81-4295-A4F3-1C8276BEE825}"/>
    <hyperlink ref="N64" r:id="rId12" display="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 xr:uid="{37236A12-E1D1-454E-A800-66E5E1927CA3}"/>
    <hyperlink ref="N67" r:id="rId13" display="https://www.eltiempo.com/colombia/otras-ciudades/san-andres-hospital-de-providencia-y-santa-catalina-tras-dos-anos-del-devastador-iota-822973  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Anexo6%20Informe%202022%2D13%20CD%20Comercio%20Huracan%20Iota%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xr:uid="{97001083-C34F-40C5-8BB6-3A6688D17139}"/>
    <hyperlink ref="N69" r:id="rId14" xr:uid="{61C4FC49-EC59-4C52-BAF5-5B417F3924DA}"/>
    <hyperlink ref="N73" r:id="rId15" display="https://urosario.edu.co/periodico-nova-et-vetera/nuestra-u/raizales-piden-al-gobierno-demostrar-su-voluntad-politica-de-ejercer-soberania-y-hacer   https://transparencyinternational-my.sharepoint.com/personal/laura_ramirez_transparenciacolombia_org_co/_layouts/15/onedrive.aspx?ct=1700254645612&amp;or=OWA%2DNT&amp;cid=6987a59c%2D6a34%2Df7c2%2De462%2Dd643f47fe756&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Oficio%20PDGGT%20No%20479%20%2D%20DP%20%2D%20Transparencia%20por%20Colombia%20%2D%20San%20Andr%C3%A9s%20ARS%20vf%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xr:uid="{6691A075-58A5-461D-9A31-D0A51AF6DC49}"/>
    <hyperlink ref="N76" r:id="rId16" display="https://www.fiscalia.gov.co/colombia/noticias/fiscalia-imputara-a-exgobernador-encargado-de-san-andres-islas-por-presuntas-irregularidades-de-contratacion-de-alumbrado-navideno-tras-el-paso-del-huracan-iota/   https://transparencyinternational-my.sharepoint.com/personal/juan_hincapie_transparenciacolombia_org_co/_layouts/15/onedrive.aspx?ct=1695134219115&amp;or=OWA%2DNT&amp;cid=d3dd9a9f%2D1f6a%2Ded52%2Dcb1e%2Df4d2ff49169c&amp;ga=1&amp;id=%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2FINFORME%20SUPERVISI%C3%93N%20812%20%2D%202021%20%2D%20PLUVIAL%20SAI%2Epdf&amp;parent=%2Fpersonal%2Fjuan%5Fhincapie%5Ftransparenciacolombia%5Forg%5Fco%2FDocuments%2FPlaneaci%C3%B3n%20Transparencia%20Salva%20Vidas%2FProyectos%2FOSF%20%2D%20Reconstrucci%C3%B3n%20Providencia%2F2%2E%20FASE%20II%2F2%2E%20Derechos%20de%20Petici%C3%B3n%2FRespuesta%20a%20Derecho%20de%20Petici%C3%B3n%20Memorando%20Ministerio%20de%20Vivienda" xr:uid="{AE53D21D-7B31-4B9B-A5A4-8A83B678C917}"/>
    <hyperlink ref="N78" r:id="rId17" display="https://www.corteconstitucional.gov.co/Relatoria/2022/T-333-22.htm   https://transparencyinternational-my.sharepoint.com/personal/laura_ramirez_transparenciacolombia_org_co/_layouts/15/onedrive.aspx?ct=1700254645612&amp;or=OWA%2DNT&amp;cid=6987a59c%2D6a34%2Df7c2%2De462%2Dd643f47fe756&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Oficio%20PDGGT%20No%20479%20%2D%20DP%20%2D%20Transparencia%20por%20Colombia%20%2D%20San%20Andr%C3%A9s%20ARS%20vf%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 xr:uid="{2949F95C-8B8D-494E-A58B-6E719EC4B556}"/>
    <hyperlink ref="N81" r:id="rId18" display="https://www.corteconstitucional.gov.co/Relatoria/2022/T-333-22.htm   https://transparencyinternational-my.sharepoint.com/personal/laura_ramirez_transparenciacolombia_org_co/_layouts/15/onedrive.aspx?ct=1694201362102&amp;or=OWA%2DNT&amp;cid=ef6f8964%2D039b%2D8252%2D41bf%2D7c8bd90d1851&amp;ga=1&amp;id=%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2FAnexo6%20Informe%202022%2D13%20CD%20Comercio%20Huracan%20Iota%2Epdf&amp;parent=%2Fpersonal%2Flaura%5Framirez%5Ftransparenciacolombia%5Forg%5Fco%2FDocuments%2FReparaci%C3%B3n%20del%20da%C3%B1o%2FProyectos%20JxT%20Y%20ASDI%2F1%2E%20Proyecto%20JxT%2FA%C3%B1o%203%2FDefensor%C3%ADa%2FImplementaci%C3%B3n%20de%20la%20Hoja%20de%20Ruta%2FConstrucci%C3%B3n%20de%20diagn%C3%B3sticos%20%2D%20casos%2FDerechos%20de%20petici%C3%B3n%2FRespuestas%2FRespuestas%20relacionadas%20con%20San%20Andr%C3%A9s" xr:uid="{F472AC3F-5D3F-4E57-8FCC-764A5F8D7B8E}"/>
    <hyperlink ref="N83" r:id="rId19" xr:uid="{999A7511-9625-4415-91C7-2B61CA4A964E}"/>
    <hyperlink ref="N84" r:id="rId20" display="https://petro.presidencia.gov.co/prensa/Paginas/Declaracion-y-rueda-de-prensa-del-Presidente-Gustavo-Petro-sobre-la-reconst-220821.aspx" xr:uid="{7256DBD9-01EA-4688-A75C-13170CD1153C}"/>
    <hyperlink ref="N85" r:id="rId21" display="https://www.minvivienda.gov.co/sala-de-prensa/otra-victoria-para-san-andres-minvivienda-hara-3000-mejoramientos-de-vivienda-durante-el-gobierno-del-cambio   https://transparencyinternational-my.sharepoint.com/personal/juan_hincapie_transparenciacolombia_org_co/_layouts/15/onedrive.aspx?ct=1695745030335&amp;or=OWA%2DNT&amp;cid=6b862cf9%2D9a7c%2Df739%2D9358%2D201411eba48c&amp;ga=1&amp;id=%2Fpersonal%2Fjuan%5Fhincapie%5Ftransparenciacolombia%5Forg%5Fco%2FDocuments%2FPlaneaci%C3%B3n%20Transparencia%20Salva%20Vidas%2FProyectos%2FOSF%20%2D%20Reconstrucci%C3%B3n%20Providencia%2F2%2E%20FASE%20II%2F2%2E%20Derechos%20de%20Petici%C3%B3n%2FRespuesta%20Ministerio%20de%20Vivienda%20a%20Derecho%20de%20Petici%C3%B3n%2FRESPUESTA%20A%20DERECHO%20DE%20PETICI%C3%93N%2E%20TRANSPARENCIA%20POR%20COLOMBIA%2E%20RECONSTRUCCI%C3%93N%20S%2EA%2E%20P%2E%20Y%20S%2EC%2E%2Epdf&amp;parent=%2Fpersonal%2Fjuan%5Fhincapie%5Ftransparenciacolombia%5Forg%5Fco%2FDocuments%2FPlaneaci%C3%B3n%20Transparencia%20Salva%20Vidas%2FProyectos%2FOSF%20%2D%20Reconstrucci%C3%B3n%20Providencia%2F2%2E%20FASE%20II%2F2%2E%20Derechos%20de%20Petici%C3%B3n%2FRespuesta%20Ministerio%20de%20Vivienda%20a%20Derecho%20de%20Petici%C3%B3n " xr:uid="{51E45E72-BCE9-415A-BA42-1E14477681A4}"/>
    <hyperlink ref="N29" r:id="rId22" xr:uid="{CF09213B-5891-4DA3-B411-3FB8A29687D0}"/>
    <hyperlink ref="N34" r:id="rId23" display="https://www.infobae.com/america/colombia/2022/12/12/cuanto-costo-la-reconstruccion-de-providencia-gobierno-petro-acepto-que-no-se-presentaron-sobrecostos/" xr:uid="{3B771AE5-836F-404F-8638-CE82DDDE377B}"/>
    <hyperlink ref="N91" r:id="rId24" xr:uid="{8AFE9D2A-4235-478A-8B39-88882DA02F61}"/>
    <hyperlink ref="N31" r:id="rId25" xr:uid="{14FB47F9-E583-472B-91F2-756F872BD9AD}"/>
    <hyperlink ref="N55" r:id="rId26" xr:uid="{A89E6176-0FBF-4BC2-B8E2-DE84BDF98246}"/>
  </hyperlinks>
  <printOptions horizontalCentered="1"/>
  <pageMargins left="0.70866141732283505" right="0.70866141732283505" top="0.74803149606299202" bottom="0.74803149606299202" header="0" footer="0"/>
  <pageSetup scale="41" fitToWidth="2" orientation="landscape" r:id="rId27"/>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820FA-35EB-4828-87B8-C08DC3348DDF}">
  <dimension ref="A1:G13"/>
  <sheetViews>
    <sheetView zoomScale="90" zoomScaleNormal="90" workbookViewId="0">
      <selection activeCell="G7" sqref="G7"/>
    </sheetView>
  </sheetViews>
  <sheetFormatPr defaultColWidth="10.625" defaultRowHeight="15.75"/>
  <cols>
    <col min="1" max="1" width="10.625" style="7"/>
    <col min="2" max="2" width="1.25" style="7" customWidth="1"/>
    <col min="3" max="3" width="9.125" style="7" customWidth="1"/>
    <col min="4" max="4" width="14.125" style="7" customWidth="1"/>
    <col min="5" max="5" width="45.125" style="7" customWidth="1"/>
    <col min="6" max="6" width="60.75" style="7" customWidth="1"/>
    <col min="7" max="16384" width="10.625" style="7"/>
  </cols>
  <sheetData>
    <row r="1" spans="1:7">
      <c r="A1" s="6"/>
      <c r="B1" s="6"/>
    </row>
    <row r="2" spans="1:7">
      <c r="A2" s="6"/>
      <c r="B2" s="6"/>
    </row>
    <row r="3" spans="1:7">
      <c r="A3" s="6"/>
      <c r="B3" s="6"/>
    </row>
    <row r="4" spans="1:7">
      <c r="A4" s="6"/>
      <c r="B4" s="6"/>
    </row>
    <row r="5" spans="1:7">
      <c r="C5" s="339" t="s">
        <v>512</v>
      </c>
      <c r="D5" s="340"/>
      <c r="E5" s="340"/>
      <c r="F5" s="340"/>
    </row>
    <row r="6" spans="1:7">
      <c r="A6" s="9"/>
      <c r="B6" s="9"/>
      <c r="C6" s="15" t="s">
        <v>513</v>
      </c>
      <c r="D6" s="15" t="s">
        <v>514</v>
      </c>
      <c r="E6" s="15" t="s">
        <v>515</v>
      </c>
      <c r="F6" s="15" t="s">
        <v>516</v>
      </c>
      <c r="G6" s="10"/>
    </row>
    <row r="7" spans="1:7" ht="60">
      <c r="A7" s="9"/>
      <c r="B7" s="9"/>
      <c r="C7" s="16">
        <v>5</v>
      </c>
      <c r="D7" s="16" t="s">
        <v>517</v>
      </c>
      <c r="E7" s="12" t="s">
        <v>518</v>
      </c>
      <c r="F7" s="12" t="s">
        <v>519</v>
      </c>
      <c r="G7" s="10"/>
    </row>
    <row r="8" spans="1:7" ht="60">
      <c r="A8" s="9"/>
      <c r="B8" s="9"/>
      <c r="C8" s="16">
        <v>4</v>
      </c>
      <c r="D8" s="16" t="s">
        <v>520</v>
      </c>
      <c r="E8" s="12" t="s">
        <v>521</v>
      </c>
      <c r="F8" s="12" t="s">
        <v>522</v>
      </c>
      <c r="G8" s="10"/>
    </row>
    <row r="9" spans="1:7" ht="45">
      <c r="A9" s="9"/>
      <c r="B9" s="9"/>
      <c r="C9" s="16">
        <v>3</v>
      </c>
      <c r="D9" s="16" t="s">
        <v>523</v>
      </c>
      <c r="E9" s="12" t="s">
        <v>524</v>
      </c>
      <c r="F9" s="12" t="s">
        <v>525</v>
      </c>
      <c r="G9" s="10"/>
    </row>
    <row r="10" spans="1:7" ht="45">
      <c r="A10" s="9"/>
      <c r="B10" s="9"/>
      <c r="C10" s="16">
        <v>2</v>
      </c>
      <c r="D10" s="16" t="s">
        <v>526</v>
      </c>
      <c r="E10" s="12" t="s">
        <v>527</v>
      </c>
      <c r="F10" s="12" t="s">
        <v>528</v>
      </c>
      <c r="G10" s="10"/>
    </row>
    <row r="11" spans="1:7" ht="51.6" customHeight="1">
      <c r="A11" s="9"/>
      <c r="B11" s="9"/>
      <c r="C11" s="16">
        <v>1</v>
      </c>
      <c r="D11" s="16" t="s">
        <v>529</v>
      </c>
      <c r="E11" s="12" t="s">
        <v>530</v>
      </c>
      <c r="F11" s="12" t="s">
        <v>531</v>
      </c>
      <c r="G11" s="10"/>
    </row>
    <row r="12" spans="1:7">
      <c r="B12" s="11"/>
      <c r="C12" s="338"/>
      <c r="D12" s="338"/>
      <c r="E12" s="338"/>
      <c r="F12" s="338"/>
    </row>
    <row r="13" spans="1:7">
      <c r="C13" s="8"/>
    </row>
  </sheetData>
  <mergeCells count="2">
    <mergeCell ref="C12:F12"/>
    <mergeCell ref="C5:F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A0E37-437F-44EC-A56B-DBE1B8DABC1C}">
  <sheetPr>
    <tabColor rgb="FFFFC000"/>
  </sheetPr>
  <dimension ref="B1:AJ52"/>
  <sheetViews>
    <sheetView topLeftCell="A22" zoomScaleNormal="100" workbookViewId="0">
      <selection activeCell="X10" sqref="X10"/>
    </sheetView>
  </sheetViews>
  <sheetFormatPr defaultColWidth="11" defaultRowHeight="15.75"/>
  <cols>
    <col min="1" max="1" width="11" style="105"/>
    <col min="2" max="2" width="13" style="106" hidden="1" customWidth="1"/>
    <col min="3" max="3" width="3.25" style="105" bestFit="1" customWidth="1"/>
    <col min="4" max="4" width="12.25" style="105" bestFit="1" customWidth="1"/>
    <col min="5" max="5" width="3.5" style="105" customWidth="1"/>
    <col min="6" max="35" width="4.125" style="105" customWidth="1"/>
    <col min="36" max="36" width="3.5" style="105" customWidth="1"/>
    <col min="37" max="16384" width="11" style="105"/>
  </cols>
  <sheetData>
    <row r="1" spans="2:36">
      <c r="B1" s="105"/>
    </row>
    <row r="2" spans="2:36">
      <c r="B2" s="105"/>
    </row>
    <row r="3" spans="2:36">
      <c r="B3" s="105"/>
    </row>
    <row r="4" spans="2:36">
      <c r="B4" s="105"/>
    </row>
    <row r="5" spans="2:36">
      <c r="B5" s="105"/>
    </row>
    <row r="6" spans="2:36">
      <c r="B6" s="105"/>
    </row>
    <row r="7" spans="2:36" ht="16.5" thickBot="1">
      <c r="B7" s="105"/>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row>
    <row r="8" spans="2:36" ht="15.75" customHeight="1" thickBot="1">
      <c r="B8" s="106" t="s">
        <v>40</v>
      </c>
      <c r="C8" s="341" t="s">
        <v>532</v>
      </c>
      <c r="D8" s="344" t="s">
        <v>40</v>
      </c>
      <c r="E8" s="107"/>
      <c r="F8" s="346" t="s">
        <v>533</v>
      </c>
      <c r="G8" s="347"/>
      <c r="H8" s="347"/>
      <c r="I8" s="347"/>
      <c r="J8" s="347"/>
      <c r="K8" s="348"/>
      <c r="L8" s="346" t="s">
        <v>533</v>
      </c>
      <c r="M8" s="347"/>
      <c r="N8" s="347"/>
      <c r="O8" s="347"/>
      <c r="P8" s="347"/>
      <c r="Q8" s="348"/>
      <c r="R8" s="349" t="s">
        <v>42</v>
      </c>
      <c r="S8" s="350"/>
      <c r="T8" s="350"/>
      <c r="U8" s="350"/>
      <c r="V8" s="350"/>
      <c r="W8" s="351"/>
      <c r="X8" s="349" t="s">
        <v>42</v>
      </c>
      <c r="Y8" s="350"/>
      <c r="Z8" s="350"/>
      <c r="AA8" s="350"/>
      <c r="AB8" s="350"/>
      <c r="AC8" s="351"/>
      <c r="AD8" s="349" t="s">
        <v>42</v>
      </c>
      <c r="AE8" s="350"/>
      <c r="AF8" s="350"/>
      <c r="AG8" s="350"/>
      <c r="AH8" s="350"/>
      <c r="AI8" s="351"/>
      <c r="AJ8" s="107"/>
    </row>
    <row r="9" spans="2:36" ht="11.25" customHeight="1">
      <c r="B9" s="106" t="s">
        <v>40</v>
      </c>
      <c r="C9" s="342"/>
      <c r="D9" s="345"/>
      <c r="E9" s="107"/>
      <c r="F9" s="141"/>
      <c r="G9" s="140"/>
      <c r="H9" s="140"/>
      <c r="I9" s="140"/>
      <c r="J9" s="140"/>
      <c r="K9" s="139"/>
      <c r="L9" s="140"/>
      <c r="M9" s="140" t="str">
        <f>+IF(AND($B8='[1]MATRIZ DE RIESGOS VM'!$F12,NIVELRIESGO!M$52='[1]MATRIZ DE RIESGOS VM'!$G12),'[1]MATRIZ DE RIESGOS VM'!$A12,"")</f>
        <v/>
      </c>
      <c r="N9" s="140" t="str">
        <f>+IF(AND($B8='[1]MATRIZ DE RIESGOS VM'!$F19,NIVELRIESGO!N$52='[1]MATRIZ DE RIESGOS VM'!$G19),'[1]MATRIZ DE RIESGOS VM'!$A19,"")</f>
        <v/>
      </c>
      <c r="O9" s="140" t="str">
        <f>+IF(AND($B8='[1]MATRIZ DE RIESGOS VM'!$F26,NIVELRIESGO!O$52='[1]MATRIZ DE RIESGOS VM'!$G26),'[1]MATRIZ DE RIESGOS VM'!$A26,"")</f>
        <v/>
      </c>
      <c r="P9" s="140" t="str">
        <f>+IF(AND($B8='[1]MATRIZ DE RIESGOS VM'!$F33,NIVELRIESGO!P$52='[1]MATRIZ DE RIESGOS VM'!$G33),'[1]MATRIZ DE RIESGOS VM'!$A33,"")</f>
        <v/>
      </c>
      <c r="Q9" s="139" t="str">
        <f>+IF(AND($B8='[1]MATRIZ DE RIESGOS VM'!$F40,NIVELRIESGO!Q$52='[1]MATRIZ DE RIESGOS VM'!$G40),'[1]MATRIZ DE RIESGOS VM'!$A40,"")</f>
        <v/>
      </c>
      <c r="R9" s="138" t="str">
        <f>+IF(AND($B8='[1]MATRIZ DE RIESGOS VM'!$F5,NIVELRIESGO!R$52='[1]MATRIZ DE RIESGOS VM'!$G5),'[1]MATRIZ DE RIESGOS VM'!$A5,"")</f>
        <v/>
      </c>
      <c r="S9" s="137" t="str">
        <f>+IF(AND($B8='[1]MATRIZ DE RIESGOS VM'!$F12,NIVELRIESGO!S$52='[1]MATRIZ DE RIESGOS VM'!$G12),'[1]MATRIZ DE RIESGOS VM'!$A12,"")</f>
        <v/>
      </c>
      <c r="T9" s="137" t="str">
        <f>+IF(AND($B8='[1]MATRIZ DE RIESGOS VM'!$F19,NIVELRIESGO!T$52='[1]MATRIZ DE RIESGOS VM'!$G19),'[1]MATRIZ DE RIESGOS VM'!$A19,"")</f>
        <v/>
      </c>
      <c r="U9" s="137" t="str">
        <f>+IF(AND($B8='[1]MATRIZ DE RIESGOS VM'!$F26,NIVELRIESGO!U$52='[1]MATRIZ DE RIESGOS VM'!$G26),'[1]MATRIZ DE RIESGOS VM'!$A26,"")</f>
        <v/>
      </c>
      <c r="V9" s="137" t="str">
        <f>+IF(AND($B8='[1]MATRIZ DE RIESGOS VM'!$F33,NIVELRIESGO!V$52='[1]MATRIZ DE RIESGOS VM'!$G33),'[1]MATRIZ DE RIESGOS VM'!$A33,"")</f>
        <v/>
      </c>
      <c r="W9" s="136" t="str">
        <f>+IF(AND($B8='[1]MATRIZ DE RIESGOS VM'!$F40,NIVELRIESGO!W$52='[1]MATRIZ DE RIESGOS VM'!$G40),'[1]MATRIZ DE RIESGOS VM'!$A40,"")</f>
        <v/>
      </c>
      <c r="X9" s="138"/>
      <c r="Y9" s="137"/>
      <c r="Z9" s="137"/>
      <c r="AA9" s="137"/>
      <c r="AB9" s="137"/>
      <c r="AC9" s="136"/>
      <c r="AD9" s="138"/>
      <c r="AE9" s="137"/>
      <c r="AF9" s="137"/>
      <c r="AG9" s="137"/>
      <c r="AH9" s="137"/>
      <c r="AI9" s="136"/>
      <c r="AJ9" s="107"/>
    </row>
    <row r="10" spans="2:36" ht="11.25" customHeight="1">
      <c r="B10" s="106" t="s">
        <v>40</v>
      </c>
      <c r="C10" s="342"/>
      <c r="D10" s="345"/>
      <c r="E10" s="107"/>
      <c r="F10" s="127"/>
      <c r="G10" s="126"/>
      <c r="H10" s="126"/>
      <c r="I10" s="126"/>
      <c r="J10" s="126"/>
      <c r="K10" s="125"/>
      <c r="L10" s="126"/>
      <c r="M10" s="126"/>
      <c r="N10" s="126"/>
      <c r="O10" s="126"/>
      <c r="P10" s="126"/>
      <c r="Q10" s="125"/>
      <c r="R10" s="124"/>
      <c r="S10" s="123"/>
      <c r="T10" s="123"/>
      <c r="U10" s="123"/>
      <c r="V10" s="123"/>
      <c r="W10" s="122"/>
      <c r="X10" s="154" t="s">
        <v>534</v>
      </c>
      <c r="Y10" s="154" t="s">
        <v>535</v>
      </c>
      <c r="Z10" s="156" t="s">
        <v>536</v>
      </c>
      <c r="AA10" s="123"/>
      <c r="AB10" s="123"/>
      <c r="AC10" s="122"/>
      <c r="AD10" s="154" t="s">
        <v>537</v>
      </c>
      <c r="AE10" s="123"/>
      <c r="AF10" s="154" t="s">
        <v>538</v>
      </c>
      <c r="AG10" s="123"/>
      <c r="AH10" s="154" t="s">
        <v>539</v>
      </c>
      <c r="AI10" s="122"/>
      <c r="AJ10" s="107"/>
    </row>
    <row r="11" spans="2:36" ht="11.25" customHeight="1">
      <c r="B11" s="106" t="s">
        <v>40</v>
      </c>
      <c r="C11" s="342"/>
      <c r="D11" s="345"/>
      <c r="E11" s="107"/>
      <c r="F11" s="127"/>
      <c r="G11" s="126"/>
      <c r="H11" s="126"/>
      <c r="I11" s="126"/>
      <c r="J11" s="126"/>
      <c r="K11" s="125"/>
      <c r="L11" s="126"/>
      <c r="M11" s="126"/>
      <c r="N11" s="126"/>
      <c r="O11" s="126"/>
      <c r="P11" s="126"/>
      <c r="Q11" s="125"/>
      <c r="R11" s="124"/>
      <c r="S11" s="123"/>
      <c r="T11" s="123"/>
      <c r="U11" s="123"/>
      <c r="V11" s="123"/>
      <c r="W11" s="122"/>
      <c r="X11" s="124"/>
      <c r="Y11" s="123"/>
      <c r="Z11" s="123"/>
      <c r="AA11" s="123"/>
      <c r="AB11" s="123"/>
      <c r="AC11" s="122"/>
      <c r="AD11" s="124"/>
      <c r="AE11" s="123"/>
      <c r="AF11" s="123"/>
      <c r="AG11" s="123"/>
      <c r="AH11" s="123"/>
      <c r="AI11" s="122"/>
      <c r="AJ11" s="107"/>
    </row>
    <row r="12" spans="2:36" ht="11.25" customHeight="1">
      <c r="B12" s="106" t="s">
        <v>40</v>
      </c>
      <c r="C12" s="342"/>
      <c r="D12" s="345"/>
      <c r="E12" s="107"/>
      <c r="F12" s="127"/>
      <c r="G12" s="126"/>
      <c r="H12" s="126"/>
      <c r="I12" s="126"/>
      <c r="J12" s="126"/>
      <c r="K12" s="125"/>
      <c r="L12" s="126"/>
      <c r="M12" s="126"/>
      <c r="N12" s="126"/>
      <c r="O12" s="126"/>
      <c r="P12" s="126"/>
      <c r="Q12" s="125"/>
      <c r="R12" s="124"/>
      <c r="S12" s="123"/>
      <c r="T12" s="123"/>
      <c r="U12" s="123"/>
      <c r="V12" s="123"/>
      <c r="W12" s="122"/>
      <c r="X12" s="154" t="s">
        <v>540</v>
      </c>
      <c r="Y12" s="123"/>
      <c r="Z12" s="156" t="s">
        <v>541</v>
      </c>
      <c r="AA12" s="123"/>
      <c r="AB12" s="153" t="s">
        <v>542</v>
      </c>
      <c r="AC12" s="122"/>
      <c r="AD12" s="154" t="s">
        <v>543</v>
      </c>
      <c r="AE12" s="123"/>
      <c r="AF12" s="153" t="s">
        <v>544</v>
      </c>
      <c r="AG12" s="123"/>
      <c r="AH12" s="123"/>
      <c r="AI12" s="122"/>
      <c r="AJ12" s="107"/>
    </row>
    <row r="13" spans="2:36" ht="11.25" customHeight="1">
      <c r="B13" s="106" t="s">
        <v>40</v>
      </c>
      <c r="C13" s="342"/>
      <c r="D13" s="345"/>
      <c r="E13" s="107"/>
      <c r="F13" s="127"/>
      <c r="G13" s="126"/>
      <c r="H13" s="126"/>
      <c r="I13" s="126"/>
      <c r="J13" s="126"/>
      <c r="K13" s="125"/>
      <c r="L13" s="126"/>
      <c r="M13" s="126"/>
      <c r="N13" s="126"/>
      <c r="O13" s="126"/>
      <c r="P13" s="126"/>
      <c r="Q13" s="125"/>
      <c r="R13" s="124"/>
      <c r="S13" s="123"/>
      <c r="T13" s="123"/>
      <c r="U13" s="123"/>
      <c r="V13" s="123"/>
      <c r="W13" s="122"/>
      <c r="X13" s="124"/>
      <c r="Y13" s="123"/>
      <c r="Z13" s="123"/>
      <c r="AA13" s="123"/>
      <c r="AB13" s="123"/>
      <c r="AC13" s="122"/>
      <c r="AD13" s="124"/>
      <c r="AE13" s="123"/>
      <c r="AF13" s="123"/>
      <c r="AG13" s="123"/>
      <c r="AH13" s="123"/>
      <c r="AI13" s="122"/>
      <c r="AJ13" s="107"/>
    </row>
    <row r="14" spans="2:36" ht="11.25" customHeight="1">
      <c r="B14" s="106" t="s">
        <v>40</v>
      </c>
      <c r="C14" s="342"/>
      <c r="D14" s="345"/>
      <c r="E14" s="107"/>
      <c r="F14" s="127"/>
      <c r="G14" s="126"/>
      <c r="H14" s="126"/>
      <c r="I14" s="126"/>
      <c r="J14" s="126"/>
      <c r="K14" s="125"/>
      <c r="L14" s="126"/>
      <c r="M14" s="126"/>
      <c r="N14" s="126"/>
      <c r="O14" s="126"/>
      <c r="P14" s="126"/>
      <c r="Q14" s="125"/>
      <c r="R14" s="124"/>
      <c r="S14" s="123"/>
      <c r="T14" s="123"/>
      <c r="U14" s="123"/>
      <c r="V14" s="123"/>
      <c r="W14" s="122"/>
      <c r="X14" s="124"/>
      <c r="Y14" s="123"/>
      <c r="Z14" s="123"/>
      <c r="AA14" s="123"/>
      <c r="AB14" s="123"/>
      <c r="AC14" s="122"/>
      <c r="AD14" s="124"/>
      <c r="AE14" s="123"/>
      <c r="AF14" s="123"/>
      <c r="AG14" s="123"/>
      <c r="AH14" s="123"/>
      <c r="AI14" s="122"/>
      <c r="AJ14" s="107"/>
    </row>
    <row r="15" spans="2:36" ht="11.25" customHeight="1" thickBot="1">
      <c r="B15" s="106" t="s">
        <v>40</v>
      </c>
      <c r="C15" s="342"/>
      <c r="D15" s="345"/>
      <c r="E15" s="107"/>
      <c r="F15" s="113"/>
      <c r="G15" s="112"/>
      <c r="H15" s="112"/>
      <c r="I15" s="112"/>
      <c r="J15" s="112"/>
      <c r="K15" s="111"/>
      <c r="L15" s="112"/>
      <c r="M15" s="112"/>
      <c r="N15" s="112"/>
      <c r="O15" s="112"/>
      <c r="P15" s="112"/>
      <c r="Q15" s="111"/>
      <c r="R15" s="110"/>
      <c r="S15" s="109"/>
      <c r="T15" s="109"/>
      <c r="U15" s="109"/>
      <c r="V15" s="109"/>
      <c r="W15" s="108"/>
      <c r="X15" s="110"/>
      <c r="Y15" s="109"/>
      <c r="Z15" s="109"/>
      <c r="AA15" s="109"/>
      <c r="AB15" s="109"/>
      <c r="AC15" s="108"/>
      <c r="AD15" s="110"/>
      <c r="AE15" s="109"/>
      <c r="AF15" s="109"/>
      <c r="AG15" s="109"/>
      <c r="AH15" s="109"/>
      <c r="AI15" s="108"/>
      <c r="AJ15" s="107"/>
    </row>
    <row r="16" spans="2:36" ht="15.75" customHeight="1" thickBot="1">
      <c r="B16" s="106" t="s">
        <v>333</v>
      </c>
      <c r="C16" s="342"/>
      <c r="D16" s="345" t="s">
        <v>333</v>
      </c>
      <c r="E16" s="107"/>
      <c r="F16" s="361" t="s">
        <v>545</v>
      </c>
      <c r="G16" s="362"/>
      <c r="H16" s="362"/>
      <c r="I16" s="362"/>
      <c r="J16" s="362"/>
      <c r="K16" s="363"/>
      <c r="L16" s="364" t="s">
        <v>533</v>
      </c>
      <c r="M16" s="365"/>
      <c r="N16" s="365"/>
      <c r="O16" s="365"/>
      <c r="P16" s="365"/>
      <c r="Q16" s="366"/>
      <c r="R16" s="364" t="s">
        <v>533</v>
      </c>
      <c r="S16" s="365"/>
      <c r="T16" s="365"/>
      <c r="U16" s="365"/>
      <c r="V16" s="365"/>
      <c r="W16" s="366"/>
      <c r="X16" s="367" t="s">
        <v>42</v>
      </c>
      <c r="Y16" s="368"/>
      <c r="Z16" s="368"/>
      <c r="AA16" s="368"/>
      <c r="AB16" s="368"/>
      <c r="AC16" s="369"/>
      <c r="AD16" s="367" t="s">
        <v>42</v>
      </c>
      <c r="AE16" s="368"/>
      <c r="AF16" s="368"/>
      <c r="AG16" s="368"/>
      <c r="AH16" s="368"/>
      <c r="AI16" s="369"/>
      <c r="AJ16" s="107"/>
    </row>
    <row r="17" spans="2:36" ht="11.25" customHeight="1">
      <c r="B17" s="106" t="s">
        <v>333</v>
      </c>
      <c r="C17" s="342"/>
      <c r="D17" s="345"/>
      <c r="E17" s="107"/>
      <c r="F17" s="144"/>
      <c r="G17" s="143"/>
      <c r="H17" s="143"/>
      <c r="I17" s="143"/>
      <c r="J17" s="143"/>
      <c r="K17" s="142"/>
      <c r="L17" s="140"/>
      <c r="M17" s="140"/>
      <c r="N17" s="140"/>
      <c r="O17" s="140"/>
      <c r="P17" s="140"/>
      <c r="Q17" s="139"/>
      <c r="R17" s="141"/>
      <c r="S17" s="140"/>
      <c r="T17" s="140"/>
      <c r="U17" s="140"/>
      <c r="V17" s="140"/>
      <c r="W17" s="139"/>
      <c r="X17" s="138"/>
      <c r="Y17" s="137"/>
      <c r="Z17" s="137"/>
      <c r="AA17" s="137"/>
      <c r="AB17" s="137"/>
      <c r="AC17" s="136"/>
      <c r="AD17" s="138"/>
      <c r="AE17" s="137"/>
      <c r="AF17" s="137"/>
      <c r="AG17" s="137"/>
      <c r="AH17" s="137"/>
      <c r="AI17" s="136"/>
      <c r="AJ17" s="107"/>
    </row>
    <row r="18" spans="2:36" ht="11.25" customHeight="1">
      <c r="B18" s="106" t="s">
        <v>333</v>
      </c>
      <c r="C18" s="342"/>
      <c r="D18" s="345"/>
      <c r="E18" s="107"/>
      <c r="F18" s="130"/>
      <c r="G18" s="129"/>
      <c r="H18" s="129"/>
      <c r="I18" s="129"/>
      <c r="J18" s="129"/>
      <c r="K18" s="128"/>
      <c r="L18" s="126"/>
      <c r="M18" s="126"/>
      <c r="N18" s="126"/>
      <c r="O18" s="126"/>
      <c r="P18" s="126"/>
      <c r="Q18" s="125"/>
      <c r="R18" s="127"/>
      <c r="S18" s="126"/>
      <c r="T18" s="126"/>
      <c r="U18" s="126"/>
      <c r="V18" s="126"/>
      <c r="W18" s="125"/>
      <c r="X18" s="155"/>
      <c r="Y18" s="155"/>
      <c r="Z18" s="123"/>
      <c r="AA18" s="123"/>
      <c r="AB18" s="123"/>
      <c r="AC18" s="122"/>
      <c r="AD18" s="124"/>
      <c r="AE18" s="123"/>
      <c r="AF18" s="123"/>
      <c r="AG18" s="123"/>
      <c r="AH18" s="123"/>
      <c r="AI18" s="122"/>
      <c r="AJ18" s="107"/>
    </row>
    <row r="19" spans="2:36" ht="11.25" customHeight="1">
      <c r="B19" s="106" t="s">
        <v>333</v>
      </c>
      <c r="C19" s="342"/>
      <c r="D19" s="345"/>
      <c r="E19" s="107"/>
      <c r="F19" s="130"/>
      <c r="G19" s="129"/>
      <c r="H19" s="129"/>
      <c r="I19" s="129"/>
      <c r="J19" s="129"/>
      <c r="K19" s="128"/>
      <c r="L19" s="126"/>
      <c r="M19" s="126"/>
      <c r="N19" s="126"/>
      <c r="O19" s="126"/>
      <c r="P19" s="126"/>
      <c r="Q19" s="125"/>
      <c r="R19" s="127"/>
      <c r="S19" s="126"/>
      <c r="T19" s="126"/>
      <c r="U19" s="126"/>
      <c r="V19" s="126"/>
      <c r="W19" s="125"/>
      <c r="X19" s="154" t="s">
        <v>546</v>
      </c>
      <c r="Y19" s="123"/>
      <c r="Z19" s="153" t="s">
        <v>547</v>
      </c>
      <c r="AA19" s="123"/>
      <c r="AB19" s="153" t="s">
        <v>548</v>
      </c>
      <c r="AC19" s="122"/>
      <c r="AD19" s="154" t="s">
        <v>549</v>
      </c>
      <c r="AE19" s="123"/>
      <c r="AF19" s="154" t="s">
        <v>550</v>
      </c>
      <c r="AG19" s="123"/>
      <c r="AH19" s="154" t="s">
        <v>551</v>
      </c>
      <c r="AI19" s="122"/>
      <c r="AJ19" s="107"/>
    </row>
    <row r="20" spans="2:36" ht="11.25" customHeight="1">
      <c r="B20" s="106" t="s">
        <v>333</v>
      </c>
      <c r="C20" s="342"/>
      <c r="D20" s="345"/>
      <c r="E20" s="107"/>
      <c r="F20" s="130" t="str">
        <f>+IF(AND($B19='[1]MATRIZ DE RIESGOS VM'!$F8,NIVELRIESGO!F$52='[1]MATRIZ DE RIESGOS VM'!$G8),'[1]MATRIZ DE RIESGOS VM'!$A8,"")</f>
        <v/>
      </c>
      <c r="G20" s="129" t="str">
        <f>+IF(AND($B19='[1]MATRIZ DE RIESGOS VM'!$F15,NIVELRIESGO!G$52='[1]MATRIZ DE RIESGOS VM'!$G15),'[1]MATRIZ DE RIESGOS VM'!$A15,"")</f>
        <v/>
      </c>
      <c r="H20" s="129" t="str">
        <f>+IF(AND($B19='[1]MATRIZ DE RIESGOS VM'!$F22,NIVELRIESGO!H$52='[1]MATRIZ DE RIESGOS VM'!$G22),'[1]MATRIZ DE RIESGOS VM'!$A22,"")</f>
        <v/>
      </c>
      <c r="I20" s="129" t="str">
        <f>+IF(AND($B19='[1]MATRIZ DE RIESGOS VM'!$F29,NIVELRIESGO!I$52='[1]MATRIZ DE RIESGOS VM'!$G29),'[1]MATRIZ DE RIESGOS VM'!$A29,"")</f>
        <v/>
      </c>
      <c r="J20" s="129" t="str">
        <f>+IF(AND($B19='[1]MATRIZ DE RIESGOS VM'!$F36,NIVELRIESGO!J$52='[1]MATRIZ DE RIESGOS VM'!$G36),'[1]MATRIZ DE RIESGOS VM'!$A36,"")</f>
        <v/>
      </c>
      <c r="K20" s="128" t="str">
        <f>+IF(AND($B19='[1]MATRIZ DE RIESGOS VM'!$F43,NIVELRIESGO!K$52='[1]MATRIZ DE RIESGOS VM'!$G43),'[1]MATRIZ DE RIESGOS VM'!$A43,"")</f>
        <v/>
      </c>
      <c r="L20" s="126" t="str">
        <f>+IF(AND($B19='[1]MATRIZ DE RIESGOS VM'!$F8,NIVELRIESGO!L$52='[1]MATRIZ DE RIESGOS VM'!$G8),'[1]MATRIZ DE RIESGOS VM'!$A8,"")</f>
        <v/>
      </c>
      <c r="M20" s="126" t="str">
        <f>+IF(AND($B19='[1]MATRIZ DE RIESGOS VM'!$F15,NIVELRIESGO!M$52='[1]MATRIZ DE RIESGOS VM'!$G15),'[1]MATRIZ DE RIESGOS VM'!$A15,"")</f>
        <v/>
      </c>
      <c r="N20" s="126" t="str">
        <f>+IF(AND($B19='[1]MATRIZ DE RIESGOS VM'!$F22,NIVELRIESGO!N$52='[1]MATRIZ DE RIESGOS VM'!$G22),'[1]MATRIZ DE RIESGOS VM'!$A22,"")</f>
        <v/>
      </c>
      <c r="O20" s="126" t="str">
        <f>+IF(AND($B19='[1]MATRIZ DE RIESGOS VM'!$F29,NIVELRIESGO!O$52='[1]MATRIZ DE RIESGOS VM'!$G29),'[1]MATRIZ DE RIESGOS VM'!$A29,"")</f>
        <v/>
      </c>
      <c r="P20" s="126" t="str">
        <f>+IF(AND($B19='[1]MATRIZ DE RIESGOS VM'!$F36,NIVELRIESGO!P$52='[1]MATRIZ DE RIESGOS VM'!$G36),'[1]MATRIZ DE RIESGOS VM'!$A36,"")</f>
        <v/>
      </c>
      <c r="Q20" s="125" t="str">
        <f>+IF(AND($B19='[1]MATRIZ DE RIESGOS VM'!$F43,NIVELRIESGO!Q$52='[1]MATRIZ DE RIESGOS VM'!$G43),'[1]MATRIZ DE RIESGOS VM'!$A43,"")</f>
        <v/>
      </c>
      <c r="R20" s="127" t="str">
        <f>+IF(AND($B19='[1]MATRIZ DE RIESGOS VM'!$F8,NIVELRIESGO!R$52='[1]MATRIZ DE RIESGOS VM'!$G8),'[1]MATRIZ DE RIESGOS VM'!$A8,"")</f>
        <v/>
      </c>
      <c r="S20" s="126" t="str">
        <f>+IF(AND($B19='[1]MATRIZ DE RIESGOS VM'!$F15,NIVELRIESGO!S$52='[1]MATRIZ DE RIESGOS VM'!$G15),'[1]MATRIZ DE RIESGOS VM'!$A15,"")</f>
        <v/>
      </c>
      <c r="T20" s="126" t="str">
        <f>+IF(AND($B19='[1]MATRIZ DE RIESGOS VM'!$F22,NIVELRIESGO!T$52='[1]MATRIZ DE RIESGOS VM'!$G22),'[1]MATRIZ DE RIESGOS VM'!$A22,"")</f>
        <v/>
      </c>
      <c r="U20" s="126" t="str">
        <f>+IF(AND($B19='[1]MATRIZ DE RIESGOS VM'!$F29,NIVELRIESGO!U$52='[1]MATRIZ DE RIESGOS VM'!$G29),'[1]MATRIZ DE RIESGOS VM'!$A29,"")</f>
        <v/>
      </c>
      <c r="V20" s="126" t="str">
        <f>+IF(AND($B19='[1]MATRIZ DE RIESGOS VM'!$F36,NIVELRIESGO!V$52='[1]MATRIZ DE RIESGOS VM'!$G36),'[1]MATRIZ DE RIESGOS VM'!$A36,"")</f>
        <v/>
      </c>
      <c r="W20" s="125" t="str">
        <f>+IF(AND($B19='[1]MATRIZ DE RIESGOS VM'!$F43,NIVELRIESGO!W$52='[1]MATRIZ DE RIESGOS VM'!$G43),'[1]MATRIZ DE RIESGOS VM'!$A43,"")</f>
        <v/>
      </c>
      <c r="X20" s="124"/>
      <c r="Y20" s="123" t="str">
        <f>+IF(AND($B19='[1]MATRIZ DE RIESGOS VM'!$F15,NIVELRIESGO!Y$52='[1]MATRIZ DE RIESGOS VM'!$G15),'[1]MATRIZ DE RIESGOS VM'!$A15,"")</f>
        <v/>
      </c>
      <c r="Z20" s="123" t="str">
        <f>+IF(AND($B19='[1]MATRIZ DE RIESGOS VM'!$F22,NIVELRIESGO!Z$52='[1]MATRIZ DE RIESGOS VM'!$G22),'[1]MATRIZ DE RIESGOS VM'!$A22,"")</f>
        <v/>
      </c>
      <c r="AA20" s="123"/>
      <c r="AB20" s="123" t="str">
        <f>+IF(AND($B19='[1]MATRIZ DE RIESGOS VM'!$F36,NIVELRIESGO!AB$52='[1]MATRIZ DE RIESGOS VM'!$G36),'[1]MATRIZ DE RIESGOS VM'!$A36,"")</f>
        <v/>
      </c>
      <c r="AC20" s="122" t="str">
        <f>+IF(AND($B19='[1]MATRIZ DE RIESGOS VM'!$F43,NIVELRIESGO!AC$52='[1]MATRIZ DE RIESGOS VM'!$G43),'[1]MATRIZ DE RIESGOS VM'!$A43,"")</f>
        <v/>
      </c>
      <c r="AD20" s="124" t="str">
        <f>+IF(AND($B19='[1]MATRIZ DE RIESGOS VM'!$F8,NIVELRIESGO!AD$52='[1]MATRIZ DE RIESGOS VM'!$G8),'[1]MATRIZ DE RIESGOS VM'!$A8,"")</f>
        <v/>
      </c>
      <c r="AE20" s="123" t="str">
        <f>+IF(AND($B19='[1]MATRIZ DE RIESGOS VM'!$F15,NIVELRIESGO!AE$52='[1]MATRIZ DE RIESGOS VM'!$G15),'[1]MATRIZ DE RIESGOS VM'!$A15,"")</f>
        <v/>
      </c>
      <c r="AF20" s="123" t="str">
        <f>+IF(AND($B19='[1]MATRIZ DE RIESGOS VM'!$F22,NIVELRIESGO!AF$52='[1]MATRIZ DE RIESGOS VM'!$G22),'[1]MATRIZ DE RIESGOS VM'!$A22,"")</f>
        <v/>
      </c>
      <c r="AG20" s="123" t="str">
        <f>+IF(AND($B19='[1]MATRIZ DE RIESGOS VM'!$F29,NIVELRIESGO!AG$52='[1]MATRIZ DE RIESGOS VM'!$G29),'[1]MATRIZ DE RIESGOS VM'!$A29,"")</f>
        <v/>
      </c>
      <c r="AH20" s="123" t="str">
        <f>+IF(AND($B19='[1]MATRIZ DE RIESGOS VM'!$F36,NIVELRIESGO!AH$52='[1]MATRIZ DE RIESGOS VM'!$G36),'[1]MATRIZ DE RIESGOS VM'!$A36,"")</f>
        <v/>
      </c>
      <c r="AI20" s="122" t="str">
        <f>+IF(AND($B19='[1]MATRIZ DE RIESGOS VM'!$F43,NIVELRIESGO!AI$52='[1]MATRIZ DE RIESGOS VM'!$G43),'[1]MATRIZ DE RIESGOS VM'!$A43,"")</f>
        <v/>
      </c>
      <c r="AJ20" s="107"/>
    </row>
    <row r="21" spans="2:36" ht="11.25" customHeight="1">
      <c r="B21" s="106" t="s">
        <v>333</v>
      </c>
      <c r="C21" s="342"/>
      <c r="D21" s="345"/>
      <c r="E21" s="107"/>
      <c r="F21" s="130" t="str">
        <f>+IF(AND($B20='[1]MATRIZ DE RIESGOS VM'!$F9,NIVELRIESGO!F$52='[1]MATRIZ DE RIESGOS VM'!$G9),'[1]MATRIZ DE RIESGOS VM'!$A9,"")</f>
        <v/>
      </c>
      <c r="G21" s="129" t="str">
        <f>+IF(AND($B20='[1]MATRIZ DE RIESGOS VM'!$F16,NIVELRIESGO!G$52='[1]MATRIZ DE RIESGOS VM'!$G16),'[1]MATRIZ DE RIESGOS VM'!$A16,"")</f>
        <v/>
      </c>
      <c r="H21" s="129" t="str">
        <f>+IF(AND($B20='[1]MATRIZ DE RIESGOS VM'!$F23,NIVELRIESGO!H$52='[1]MATRIZ DE RIESGOS VM'!$G23),'[1]MATRIZ DE RIESGOS VM'!$A23,"")</f>
        <v/>
      </c>
      <c r="I21" s="129" t="str">
        <f>+IF(AND($B20='[1]MATRIZ DE RIESGOS VM'!$F30,NIVELRIESGO!I$52='[1]MATRIZ DE RIESGOS VM'!$G30),'[1]MATRIZ DE RIESGOS VM'!$A30,"")</f>
        <v/>
      </c>
      <c r="J21" s="129" t="str">
        <f>+IF(AND($B20='[1]MATRIZ DE RIESGOS VM'!$F37,NIVELRIESGO!J$52='[1]MATRIZ DE RIESGOS VM'!$G37),'[1]MATRIZ DE RIESGOS VM'!$A37,"")</f>
        <v/>
      </c>
      <c r="K21" s="128" t="str">
        <f>+IF(AND($B20='[1]MATRIZ DE RIESGOS VM'!$F44,NIVELRIESGO!K$52='[1]MATRIZ DE RIESGOS VM'!$G44),'[1]MATRIZ DE RIESGOS VM'!$A44,"")</f>
        <v/>
      </c>
      <c r="L21" s="126" t="str">
        <f>+IF(AND($B20='[1]MATRIZ DE RIESGOS VM'!$F9,NIVELRIESGO!L$52='[1]MATRIZ DE RIESGOS VM'!$G9),'[1]MATRIZ DE RIESGOS VM'!$A9,"")</f>
        <v/>
      </c>
      <c r="M21" s="126" t="str">
        <f>+IF(AND($B20='[1]MATRIZ DE RIESGOS VM'!$F16,NIVELRIESGO!M$52='[1]MATRIZ DE RIESGOS VM'!$G16),'[1]MATRIZ DE RIESGOS VM'!$A16,"")</f>
        <v/>
      </c>
      <c r="N21" s="126" t="str">
        <f>+IF(AND($B20='[1]MATRIZ DE RIESGOS VM'!$F23,NIVELRIESGO!N$52='[1]MATRIZ DE RIESGOS VM'!$G23),'[1]MATRIZ DE RIESGOS VM'!$A23,"")</f>
        <v/>
      </c>
      <c r="O21" s="126" t="str">
        <f>+IF(AND($B20='[1]MATRIZ DE RIESGOS VM'!$F30,NIVELRIESGO!O$52='[1]MATRIZ DE RIESGOS VM'!$G30),'[1]MATRIZ DE RIESGOS VM'!$A30,"")</f>
        <v/>
      </c>
      <c r="P21" s="126" t="str">
        <f>+IF(AND($B20='[1]MATRIZ DE RIESGOS VM'!$F37,NIVELRIESGO!P$52='[1]MATRIZ DE RIESGOS VM'!$G37),'[1]MATRIZ DE RIESGOS VM'!$A37,"")</f>
        <v/>
      </c>
      <c r="Q21" s="125" t="str">
        <f>+IF(AND($B20='[1]MATRIZ DE RIESGOS VM'!$F44,NIVELRIESGO!Q$52='[1]MATRIZ DE RIESGOS VM'!$G44),'[1]MATRIZ DE RIESGOS VM'!$A44,"")</f>
        <v/>
      </c>
      <c r="R21" s="127" t="str">
        <f>+IF(AND($B20='[1]MATRIZ DE RIESGOS VM'!$F9,NIVELRIESGO!R$52='[1]MATRIZ DE RIESGOS VM'!$G9),'[1]MATRIZ DE RIESGOS VM'!$A9,"")</f>
        <v/>
      </c>
      <c r="S21" s="126" t="str">
        <f>+IF(AND($B20='[1]MATRIZ DE RIESGOS VM'!$F16,NIVELRIESGO!S$52='[1]MATRIZ DE RIESGOS VM'!$G16),'[1]MATRIZ DE RIESGOS VM'!$A16,"")</f>
        <v/>
      </c>
      <c r="T21" s="126" t="str">
        <f>+IF(AND($B20='[1]MATRIZ DE RIESGOS VM'!$F23,NIVELRIESGO!T$52='[1]MATRIZ DE RIESGOS VM'!$G23),'[1]MATRIZ DE RIESGOS VM'!$A23,"")</f>
        <v/>
      </c>
      <c r="U21" s="126" t="str">
        <f>+IF(AND($B20='[1]MATRIZ DE RIESGOS VM'!$F30,NIVELRIESGO!U$52='[1]MATRIZ DE RIESGOS VM'!$G30),'[1]MATRIZ DE RIESGOS VM'!$A30,"")</f>
        <v/>
      </c>
      <c r="V21" s="126" t="str">
        <f>+IF(AND($B20='[1]MATRIZ DE RIESGOS VM'!$F37,NIVELRIESGO!V$52='[1]MATRIZ DE RIESGOS VM'!$G37),'[1]MATRIZ DE RIESGOS VM'!$A37,"")</f>
        <v/>
      </c>
      <c r="W21" s="125" t="str">
        <f>+IF(AND($B20='[1]MATRIZ DE RIESGOS VM'!$F44,NIVELRIESGO!W$52='[1]MATRIZ DE RIESGOS VM'!$G44),'[1]MATRIZ DE RIESGOS VM'!$A44,"")</f>
        <v/>
      </c>
      <c r="X21" s="153" t="s">
        <v>552</v>
      </c>
      <c r="Y21" s="123"/>
      <c r="Z21" s="123" t="str">
        <f>+IF(AND($B20='[1]MATRIZ DE RIESGOS VM'!$F23,NIVELRIESGO!Z$52='[1]MATRIZ DE RIESGOS VM'!$G23),'[1]MATRIZ DE RIESGOS VM'!$A23,"")</f>
        <v/>
      </c>
      <c r="AA21" s="123"/>
      <c r="AB21" s="123" t="str">
        <f>+IF(AND($B20='[1]MATRIZ DE RIESGOS VM'!$F37,NIVELRIESGO!AB$52='[1]MATRIZ DE RIESGOS VM'!$G37),'[1]MATRIZ DE RIESGOS VM'!$A37,"")</f>
        <v/>
      </c>
      <c r="AC21" s="122" t="str">
        <f>+IF(AND($B20='[1]MATRIZ DE RIESGOS VM'!$F44,NIVELRIESGO!AC$52='[1]MATRIZ DE RIESGOS VM'!$G44),'[1]MATRIZ DE RIESGOS VM'!$A44,"")</f>
        <v/>
      </c>
      <c r="AD21" s="124" t="str">
        <f>+IF(AND($B20='[1]MATRIZ DE RIESGOS VM'!$F9,NIVELRIESGO!AD$52='[1]MATRIZ DE RIESGOS VM'!$G9),'[1]MATRIZ DE RIESGOS VM'!$A9,"")</f>
        <v/>
      </c>
      <c r="AE21" s="123" t="str">
        <f>+IF(AND($B20='[1]MATRIZ DE RIESGOS VM'!$F16,NIVELRIESGO!AE$52='[1]MATRIZ DE RIESGOS VM'!$G16),'[1]MATRIZ DE RIESGOS VM'!$A16,"")</f>
        <v/>
      </c>
      <c r="AF21" s="123" t="str">
        <f>+IF(AND($B20='[1]MATRIZ DE RIESGOS VM'!$F23,NIVELRIESGO!AF$52='[1]MATRIZ DE RIESGOS VM'!$G23),'[1]MATRIZ DE RIESGOS VM'!$A23,"")</f>
        <v/>
      </c>
      <c r="AG21" s="123" t="str">
        <f>+IF(AND($B20='[1]MATRIZ DE RIESGOS VM'!$F30,NIVELRIESGO!AG$52='[1]MATRIZ DE RIESGOS VM'!$G30),'[1]MATRIZ DE RIESGOS VM'!$A30,"")</f>
        <v/>
      </c>
      <c r="AH21" s="123" t="str">
        <f>+IF(AND($B20='[1]MATRIZ DE RIESGOS VM'!$F37,NIVELRIESGO!AH$52='[1]MATRIZ DE RIESGOS VM'!$G37),'[1]MATRIZ DE RIESGOS VM'!$A37,"")</f>
        <v/>
      </c>
      <c r="AI21" s="122" t="str">
        <f>+IF(AND($B20='[1]MATRIZ DE RIESGOS VM'!$F44,NIVELRIESGO!AI$52='[1]MATRIZ DE RIESGOS VM'!$G44),'[1]MATRIZ DE RIESGOS VM'!$A44,"")</f>
        <v/>
      </c>
      <c r="AJ21" s="107"/>
    </row>
    <row r="22" spans="2:36" ht="11.25" customHeight="1">
      <c r="B22" s="106" t="s">
        <v>333</v>
      </c>
      <c r="C22" s="342"/>
      <c r="D22" s="345"/>
      <c r="E22" s="107"/>
      <c r="F22" s="130" t="str">
        <f>+IF(AND($B21='[1]MATRIZ DE RIESGOS VM'!$F10,NIVELRIESGO!F$52='[1]MATRIZ DE RIESGOS VM'!$G10),'[1]MATRIZ DE RIESGOS VM'!$A10,"")</f>
        <v/>
      </c>
      <c r="G22" s="129" t="str">
        <f>+IF(AND($B21='[1]MATRIZ DE RIESGOS VM'!$F17,NIVELRIESGO!G$52='[1]MATRIZ DE RIESGOS VM'!$G17),'[1]MATRIZ DE RIESGOS VM'!$A17,"")</f>
        <v/>
      </c>
      <c r="H22" s="129" t="str">
        <f>+IF(AND($B21='[1]MATRIZ DE RIESGOS VM'!$F24,NIVELRIESGO!H$52='[1]MATRIZ DE RIESGOS VM'!$G24),'[1]MATRIZ DE RIESGOS VM'!$A24,"")</f>
        <v/>
      </c>
      <c r="I22" s="129" t="str">
        <f>+IF(AND($B21='[1]MATRIZ DE RIESGOS VM'!$F31,NIVELRIESGO!I$52='[1]MATRIZ DE RIESGOS VM'!$G31),'[1]MATRIZ DE RIESGOS VM'!$A31,"")</f>
        <v/>
      </c>
      <c r="J22" s="129" t="str">
        <f>+IF(AND($B21='[1]MATRIZ DE RIESGOS VM'!$F38,NIVELRIESGO!J$52='[1]MATRIZ DE RIESGOS VM'!$G38),'[1]MATRIZ DE RIESGOS VM'!$A38,"")</f>
        <v/>
      </c>
      <c r="K22" s="128" t="str">
        <f>+IF(AND($B21='[1]MATRIZ DE RIESGOS VM'!$F45,NIVELRIESGO!K$52='[1]MATRIZ DE RIESGOS VM'!$G45),'[1]MATRIZ DE RIESGOS VM'!$A45,"")</f>
        <v/>
      </c>
      <c r="L22" s="126" t="str">
        <f>+IF(AND($B21='[1]MATRIZ DE RIESGOS VM'!$F10,NIVELRIESGO!L$52='[1]MATRIZ DE RIESGOS VM'!$G10),'[1]MATRIZ DE RIESGOS VM'!$A10,"")</f>
        <v/>
      </c>
      <c r="M22" s="126" t="str">
        <f>+IF(AND($B21='[1]MATRIZ DE RIESGOS VM'!$F17,NIVELRIESGO!M$52='[1]MATRIZ DE RIESGOS VM'!$G17),'[1]MATRIZ DE RIESGOS VM'!$A17,"")</f>
        <v/>
      </c>
      <c r="N22" s="126" t="str">
        <f>+IF(AND($B21='[1]MATRIZ DE RIESGOS VM'!$F24,NIVELRIESGO!N$52='[1]MATRIZ DE RIESGOS VM'!$G24),'[1]MATRIZ DE RIESGOS VM'!$A24,"")</f>
        <v/>
      </c>
      <c r="O22" s="126" t="str">
        <f>+IF(AND($B21='[1]MATRIZ DE RIESGOS VM'!$F31,NIVELRIESGO!O$52='[1]MATRIZ DE RIESGOS VM'!$G31),'[1]MATRIZ DE RIESGOS VM'!$A31,"")</f>
        <v/>
      </c>
      <c r="P22" s="126" t="str">
        <f>+IF(AND($B21='[1]MATRIZ DE RIESGOS VM'!$F38,NIVELRIESGO!P$52='[1]MATRIZ DE RIESGOS VM'!$G38),'[1]MATRIZ DE RIESGOS VM'!$A38,"")</f>
        <v/>
      </c>
      <c r="Q22" s="125" t="str">
        <f>+IF(AND($B21='[1]MATRIZ DE RIESGOS VM'!$F45,NIVELRIESGO!Q$52='[1]MATRIZ DE RIESGOS VM'!$G45),'[1]MATRIZ DE RIESGOS VM'!$A45,"")</f>
        <v/>
      </c>
      <c r="R22" s="127" t="str">
        <f>+IF(AND($B21='[1]MATRIZ DE RIESGOS VM'!$F10,NIVELRIESGO!R$52='[1]MATRIZ DE RIESGOS VM'!$G10),'[1]MATRIZ DE RIESGOS VM'!$A10,"")</f>
        <v/>
      </c>
      <c r="S22" s="126" t="str">
        <f>+IF(AND($B21='[1]MATRIZ DE RIESGOS VM'!$F17,NIVELRIESGO!S$52='[1]MATRIZ DE RIESGOS VM'!$G17),'[1]MATRIZ DE RIESGOS VM'!$A17,"")</f>
        <v/>
      </c>
      <c r="T22" s="126" t="str">
        <f>+IF(AND($B21='[1]MATRIZ DE RIESGOS VM'!$F24,NIVELRIESGO!T$52='[1]MATRIZ DE RIESGOS VM'!$G24),'[1]MATRIZ DE RIESGOS VM'!$A24,"")</f>
        <v/>
      </c>
      <c r="U22" s="126" t="str">
        <f>+IF(AND($B21='[1]MATRIZ DE RIESGOS VM'!$F31,NIVELRIESGO!U$52='[1]MATRIZ DE RIESGOS VM'!$G31),'[1]MATRIZ DE RIESGOS VM'!$A31,"")</f>
        <v/>
      </c>
      <c r="V22" s="126" t="str">
        <f>+IF(AND($B21='[1]MATRIZ DE RIESGOS VM'!$F38,NIVELRIESGO!V$52='[1]MATRIZ DE RIESGOS VM'!$G38),'[1]MATRIZ DE RIESGOS VM'!$A38,"")</f>
        <v/>
      </c>
      <c r="W22" s="125" t="str">
        <f>+IF(AND($B21='[1]MATRIZ DE RIESGOS VM'!$F45,NIVELRIESGO!W$52='[1]MATRIZ DE RIESGOS VM'!$G45),'[1]MATRIZ DE RIESGOS VM'!$A45,"")</f>
        <v/>
      </c>
      <c r="X22" s="124" t="str">
        <f>+IF(AND($B21='[1]MATRIZ DE RIESGOS VM'!$F10,NIVELRIESGO!X$52='[1]MATRIZ DE RIESGOS VM'!$G10),'[1]MATRIZ DE RIESGOS VM'!$A10,"")</f>
        <v/>
      </c>
      <c r="Y22" s="123" t="str">
        <f>+IF(AND($B21='[1]MATRIZ DE RIESGOS VM'!$F17,NIVELRIESGO!Y$52='[1]MATRIZ DE RIESGOS VM'!$G17),'[1]MATRIZ DE RIESGOS VM'!$A17,"")</f>
        <v/>
      </c>
      <c r="Z22" s="123"/>
      <c r="AA22" s="123" t="str">
        <f>+IF(AND($B21='[1]MATRIZ DE RIESGOS VM'!$F31,NIVELRIESGO!AA$52='[1]MATRIZ DE RIESGOS VM'!$G31),'[1]MATRIZ DE RIESGOS VM'!$A31,"")</f>
        <v/>
      </c>
      <c r="AB22" s="123" t="str">
        <f>+IF(AND($B21='[1]MATRIZ DE RIESGOS VM'!$F38,NIVELRIESGO!AB$52='[1]MATRIZ DE RIESGOS VM'!$G38),'[1]MATRIZ DE RIESGOS VM'!$A38,"")</f>
        <v/>
      </c>
      <c r="AC22" s="122" t="str">
        <f>+IF(AND($B21='[1]MATRIZ DE RIESGOS VM'!$F45,NIVELRIESGO!AC$52='[1]MATRIZ DE RIESGOS VM'!$G45),'[1]MATRIZ DE RIESGOS VM'!$A45,"")</f>
        <v/>
      </c>
      <c r="AD22" s="124"/>
      <c r="AE22" s="123" t="str">
        <f>+IF(AND($B21='[1]MATRIZ DE RIESGOS VM'!$F17,NIVELRIESGO!AE$52='[1]MATRIZ DE RIESGOS VM'!$G17),'[1]MATRIZ DE RIESGOS VM'!$A17,"")</f>
        <v/>
      </c>
      <c r="AF22" s="123" t="str">
        <f>+IF(AND($B21='[1]MATRIZ DE RIESGOS VM'!$F24,NIVELRIESGO!AF$52='[1]MATRIZ DE RIESGOS VM'!$G24),'[1]MATRIZ DE RIESGOS VM'!$A24,"")</f>
        <v/>
      </c>
      <c r="AG22" s="123" t="str">
        <f>+IF(AND($B21='[1]MATRIZ DE RIESGOS VM'!$F31,NIVELRIESGO!AG$52='[1]MATRIZ DE RIESGOS VM'!$G31),'[1]MATRIZ DE RIESGOS VM'!$A31,"")</f>
        <v/>
      </c>
      <c r="AH22" s="123" t="str">
        <f>+IF(AND($B21='[1]MATRIZ DE RIESGOS VM'!$F38,NIVELRIESGO!AH$52='[1]MATRIZ DE RIESGOS VM'!$G38),'[1]MATRIZ DE RIESGOS VM'!$A38,"")</f>
        <v/>
      </c>
      <c r="AI22" s="122" t="str">
        <f>+IF(AND($B21='[1]MATRIZ DE RIESGOS VM'!$F45,NIVELRIESGO!AI$52='[1]MATRIZ DE RIESGOS VM'!$G45),'[1]MATRIZ DE RIESGOS VM'!$A45,"")</f>
        <v/>
      </c>
      <c r="AJ22" s="107"/>
    </row>
    <row r="23" spans="2:36" ht="11.25" customHeight="1" thickBot="1">
      <c r="B23" s="106" t="s">
        <v>333</v>
      </c>
      <c r="C23" s="342"/>
      <c r="D23" s="345"/>
      <c r="E23" s="107"/>
      <c r="F23" s="116" t="str">
        <f>+IF(AND($B22='[1]MATRIZ DE RIESGOS VM'!$F11,NIVELRIESGO!F$52='[1]MATRIZ DE RIESGOS VM'!$G11),'[1]MATRIZ DE RIESGOS VM'!$A11,"")</f>
        <v/>
      </c>
      <c r="G23" s="115" t="str">
        <f>+IF(AND($B22='[1]MATRIZ DE RIESGOS VM'!$F18,NIVELRIESGO!G$52='[1]MATRIZ DE RIESGOS VM'!$G18),'[1]MATRIZ DE RIESGOS VM'!$A18,"")</f>
        <v/>
      </c>
      <c r="H23" s="115" t="str">
        <f>+IF(AND($B22='[1]MATRIZ DE RIESGOS VM'!$F25,NIVELRIESGO!H$52='[1]MATRIZ DE RIESGOS VM'!$G25),'[1]MATRIZ DE RIESGOS VM'!$A25,"")</f>
        <v/>
      </c>
      <c r="I23" s="115" t="str">
        <f>+IF(AND($B22='[1]MATRIZ DE RIESGOS VM'!$F32,NIVELRIESGO!I$52='[1]MATRIZ DE RIESGOS VM'!$G32),'[1]MATRIZ DE RIESGOS VM'!$A32,"")</f>
        <v/>
      </c>
      <c r="J23" s="115" t="str">
        <f>+IF(AND($B22='[1]MATRIZ DE RIESGOS VM'!$F39,NIVELRIESGO!J$52='[1]MATRIZ DE RIESGOS VM'!$G39),'[1]MATRIZ DE RIESGOS VM'!$A39,"")</f>
        <v/>
      </c>
      <c r="K23" s="114" t="str">
        <f>+IF(AND($B22='[1]MATRIZ DE RIESGOS VM'!$F46,NIVELRIESGO!K$52='[1]MATRIZ DE RIESGOS VM'!$G46),'[1]MATRIZ DE RIESGOS VM'!$A46,"")</f>
        <v/>
      </c>
      <c r="L23" s="112" t="str">
        <f>+IF(AND($B22='[1]MATRIZ DE RIESGOS VM'!$F11,NIVELRIESGO!L$52='[1]MATRIZ DE RIESGOS VM'!$G11),'[1]MATRIZ DE RIESGOS VM'!$A11,"")</f>
        <v/>
      </c>
      <c r="M23" s="112" t="str">
        <f>+IF(AND($B22='[1]MATRIZ DE RIESGOS VM'!$F18,NIVELRIESGO!M$52='[1]MATRIZ DE RIESGOS VM'!$G18),'[1]MATRIZ DE RIESGOS VM'!$A18,"")</f>
        <v/>
      </c>
      <c r="N23" s="112" t="str">
        <f>+IF(AND($B22='[1]MATRIZ DE RIESGOS VM'!$F25,NIVELRIESGO!N$52='[1]MATRIZ DE RIESGOS VM'!$G25),'[1]MATRIZ DE RIESGOS VM'!$A25,"")</f>
        <v/>
      </c>
      <c r="O23" s="112" t="str">
        <f>+IF(AND($B22='[1]MATRIZ DE RIESGOS VM'!$F32,NIVELRIESGO!O$52='[1]MATRIZ DE RIESGOS VM'!$G32),'[1]MATRIZ DE RIESGOS VM'!$A32,"")</f>
        <v/>
      </c>
      <c r="P23" s="112" t="str">
        <f>+IF(AND($B22='[1]MATRIZ DE RIESGOS VM'!$F39,NIVELRIESGO!P$52='[1]MATRIZ DE RIESGOS VM'!$G39),'[1]MATRIZ DE RIESGOS VM'!$A39,"")</f>
        <v/>
      </c>
      <c r="Q23" s="111" t="str">
        <f>+IF(AND($B22='[1]MATRIZ DE RIESGOS VM'!$F46,NIVELRIESGO!Q$52='[1]MATRIZ DE RIESGOS VM'!$G46),'[1]MATRIZ DE RIESGOS VM'!$A46,"")</f>
        <v/>
      </c>
      <c r="R23" s="113" t="str">
        <f>+IF(AND($B22='[1]MATRIZ DE RIESGOS VM'!$F11,NIVELRIESGO!R$52='[1]MATRIZ DE RIESGOS VM'!$G11),'[1]MATRIZ DE RIESGOS VM'!$A11,"")</f>
        <v/>
      </c>
      <c r="S23" s="112" t="str">
        <f>+IF(AND($B22='[1]MATRIZ DE RIESGOS VM'!$F18,NIVELRIESGO!S$52='[1]MATRIZ DE RIESGOS VM'!$G18),'[1]MATRIZ DE RIESGOS VM'!$A18,"")</f>
        <v/>
      </c>
      <c r="T23" s="112" t="str">
        <f>+IF(AND($B22='[1]MATRIZ DE RIESGOS VM'!$F25,NIVELRIESGO!T$52='[1]MATRIZ DE RIESGOS VM'!$G25),'[1]MATRIZ DE RIESGOS VM'!$A25,"")</f>
        <v/>
      </c>
      <c r="U23" s="112" t="str">
        <f>+IF(AND($B22='[1]MATRIZ DE RIESGOS VM'!$F32,NIVELRIESGO!U$52='[1]MATRIZ DE RIESGOS VM'!$G32),'[1]MATRIZ DE RIESGOS VM'!$A32,"")</f>
        <v/>
      </c>
      <c r="V23" s="112" t="str">
        <f>+IF(AND($B22='[1]MATRIZ DE RIESGOS VM'!$F39,NIVELRIESGO!V$52='[1]MATRIZ DE RIESGOS VM'!$G39),'[1]MATRIZ DE RIESGOS VM'!$A39,"")</f>
        <v/>
      </c>
      <c r="W23" s="111" t="str">
        <f>+IF(AND($B22='[1]MATRIZ DE RIESGOS VM'!$F46,NIVELRIESGO!W$52='[1]MATRIZ DE RIESGOS VM'!$G46),'[1]MATRIZ DE RIESGOS VM'!$A46,"")</f>
        <v/>
      </c>
      <c r="X23" s="110" t="str">
        <f>+IF(AND($B22='[1]MATRIZ DE RIESGOS VM'!$F11,NIVELRIESGO!X$52='[1]MATRIZ DE RIESGOS VM'!$G11),'[1]MATRIZ DE RIESGOS VM'!$A11,"")</f>
        <v/>
      </c>
      <c r="Y23" s="109" t="str">
        <f>+IF(AND($B22='[1]MATRIZ DE RIESGOS VM'!$F18,NIVELRIESGO!Y$52='[1]MATRIZ DE RIESGOS VM'!$G18),'[1]MATRIZ DE RIESGOS VM'!$A18,"")</f>
        <v/>
      </c>
      <c r="Z23" s="109" t="str">
        <f>+IF(AND($B22='[1]MATRIZ DE RIESGOS VM'!$F25,NIVELRIESGO!Z$52='[1]MATRIZ DE RIESGOS VM'!$G25),'[1]MATRIZ DE RIESGOS VM'!$A25,"")</f>
        <v/>
      </c>
      <c r="AA23" s="109" t="str">
        <f>+IF(AND($B22='[1]MATRIZ DE RIESGOS VM'!$F32,NIVELRIESGO!AA$52='[1]MATRIZ DE RIESGOS VM'!$G32),'[1]MATRIZ DE RIESGOS VM'!$A32,"")</f>
        <v/>
      </c>
      <c r="AB23" s="109" t="str">
        <f>+IF(AND($B22='[1]MATRIZ DE RIESGOS VM'!$F39,NIVELRIESGO!AB$52='[1]MATRIZ DE RIESGOS VM'!$G39),'[1]MATRIZ DE RIESGOS VM'!$A39,"")</f>
        <v/>
      </c>
      <c r="AC23" s="108" t="str">
        <f>+IF(AND($B22='[1]MATRIZ DE RIESGOS VM'!$F46,NIVELRIESGO!AC$52='[1]MATRIZ DE RIESGOS VM'!$G46),'[1]MATRIZ DE RIESGOS VM'!$A46,"")</f>
        <v/>
      </c>
      <c r="AD23" s="110" t="str">
        <f>+IF(AND($B22='[1]MATRIZ DE RIESGOS VM'!$F11,NIVELRIESGO!AD$52='[1]MATRIZ DE RIESGOS VM'!$G11),'[1]MATRIZ DE RIESGOS VM'!$A11,"")</f>
        <v/>
      </c>
      <c r="AE23" s="109" t="str">
        <f>+IF(AND($B22='[1]MATRIZ DE RIESGOS VM'!$F18,NIVELRIESGO!AE$52='[1]MATRIZ DE RIESGOS VM'!$G18),'[1]MATRIZ DE RIESGOS VM'!$A18,"")</f>
        <v/>
      </c>
      <c r="AF23" s="109" t="str">
        <f>+IF(AND($B22='[1]MATRIZ DE RIESGOS VM'!$F25,NIVELRIESGO!AF$52='[1]MATRIZ DE RIESGOS VM'!$G25),'[1]MATRIZ DE RIESGOS VM'!$A25,"")</f>
        <v/>
      </c>
      <c r="AG23" s="109" t="str">
        <f>+IF(AND($B22='[1]MATRIZ DE RIESGOS VM'!$F32,NIVELRIESGO!AG$52='[1]MATRIZ DE RIESGOS VM'!$G32),'[1]MATRIZ DE RIESGOS VM'!$A32,"")</f>
        <v/>
      </c>
      <c r="AH23" s="109" t="str">
        <f>+IF(AND($B22='[1]MATRIZ DE RIESGOS VM'!$F39,NIVELRIESGO!AH$52='[1]MATRIZ DE RIESGOS VM'!$G39),'[1]MATRIZ DE RIESGOS VM'!$A39,"")</f>
        <v/>
      </c>
      <c r="AI23" s="108" t="str">
        <f>+IF(AND($B22='[1]MATRIZ DE RIESGOS VM'!$F46,NIVELRIESGO!AI$52='[1]MATRIZ DE RIESGOS VM'!$G46),'[1]MATRIZ DE RIESGOS VM'!$A46,"")</f>
        <v/>
      </c>
      <c r="AJ23" s="107"/>
    </row>
    <row r="24" spans="2:36" ht="15.75" customHeight="1" thickBot="1">
      <c r="B24" s="106" t="s">
        <v>553</v>
      </c>
      <c r="C24" s="342"/>
      <c r="D24" s="345" t="s">
        <v>553</v>
      </c>
      <c r="E24" s="107"/>
      <c r="F24" s="352" t="s">
        <v>554</v>
      </c>
      <c r="G24" s="353"/>
      <c r="H24" s="353"/>
      <c r="I24" s="353"/>
      <c r="J24" s="353"/>
      <c r="K24" s="354"/>
      <c r="L24" s="355" t="s">
        <v>545</v>
      </c>
      <c r="M24" s="356"/>
      <c r="N24" s="356"/>
      <c r="O24" s="356"/>
      <c r="P24" s="356"/>
      <c r="Q24" s="357"/>
      <c r="R24" s="358" t="s">
        <v>533</v>
      </c>
      <c r="S24" s="359"/>
      <c r="T24" s="359"/>
      <c r="U24" s="359"/>
      <c r="V24" s="359"/>
      <c r="W24" s="360"/>
      <c r="X24" s="370" t="s">
        <v>42</v>
      </c>
      <c r="Y24" s="371"/>
      <c r="Z24" s="371"/>
      <c r="AA24" s="371"/>
      <c r="AB24" s="371"/>
      <c r="AC24" s="372"/>
      <c r="AD24" s="370" t="s">
        <v>42</v>
      </c>
      <c r="AE24" s="371"/>
      <c r="AF24" s="371"/>
      <c r="AG24" s="371"/>
      <c r="AH24" s="371"/>
      <c r="AI24" s="372"/>
      <c r="AJ24" s="107"/>
    </row>
    <row r="25" spans="2:36" ht="11.25" customHeight="1">
      <c r="B25" s="106" t="s">
        <v>553</v>
      </c>
      <c r="C25" s="342"/>
      <c r="D25" s="345"/>
      <c r="E25" s="107"/>
      <c r="F25" s="152" t="str">
        <f>+IF(AND($B24='[1]MATRIZ DE RIESGOS VM'!$F5,NIVELRIESGO!F$52='[1]MATRIZ DE RIESGOS VM'!$G5),'[1]MATRIZ DE RIESGOS VM'!$A5,"")</f>
        <v/>
      </c>
      <c r="G25" s="146" t="str">
        <f>+IF(AND($B24='[1]MATRIZ DE RIESGOS VM'!$F12,NIVELRIESGO!G$52='[1]MATRIZ DE RIESGOS VM'!$G12),'[1]MATRIZ DE RIESGOS VM'!$A12,"")</f>
        <v/>
      </c>
      <c r="H25" s="146" t="str">
        <f>+IF(AND($B24='[1]MATRIZ DE RIESGOS VM'!$F19,NIVELRIESGO!H$52='[1]MATRIZ DE RIESGOS VM'!$G19),'[1]MATRIZ DE RIESGOS VM'!$A19,"")</f>
        <v/>
      </c>
      <c r="I25" s="146" t="str">
        <f>+IF(AND($B24='[1]MATRIZ DE RIESGOS VM'!$F26,NIVELRIESGO!I$52='[1]MATRIZ DE RIESGOS VM'!$G26),'[1]MATRIZ DE RIESGOS VM'!$A26,"")</f>
        <v/>
      </c>
      <c r="J25" s="146" t="str">
        <f>+IF(AND($B24='[1]MATRIZ DE RIESGOS VM'!$F33,NIVELRIESGO!J$52='[1]MATRIZ DE RIESGOS VM'!$G33),'[1]MATRIZ DE RIESGOS VM'!$A33,"")</f>
        <v/>
      </c>
      <c r="K25" s="145" t="str">
        <f>+IF(AND($B24='[1]MATRIZ DE RIESGOS VM'!$F40,NIVELRIESGO!K$52='[1]MATRIZ DE RIESGOS VM'!$G40),'[1]MATRIZ DE RIESGOS VM'!$A40,"")</f>
        <v/>
      </c>
      <c r="L25" s="143" t="str">
        <f>+IF(AND($B24='[1]MATRIZ DE RIESGOS VM'!$F5,NIVELRIESGO!L$52='[1]MATRIZ DE RIESGOS VM'!$G5),'[1]MATRIZ DE RIESGOS VM'!$A5,"")</f>
        <v/>
      </c>
      <c r="M25" s="143" t="str">
        <f>+IF(AND($B24='[1]MATRIZ DE RIESGOS VM'!$F12,NIVELRIESGO!M$52='[1]MATRIZ DE RIESGOS VM'!$G12),'[1]MATRIZ DE RIESGOS VM'!$A12,"")</f>
        <v/>
      </c>
      <c r="N25" s="143" t="str">
        <f>+IF(AND($B24='[1]MATRIZ DE RIESGOS VM'!$F19,NIVELRIESGO!N$52='[1]MATRIZ DE RIESGOS VM'!$G19),'[1]MATRIZ DE RIESGOS VM'!$A19,"")</f>
        <v/>
      </c>
      <c r="O25" s="143" t="str">
        <f>+IF(AND($B24='[1]MATRIZ DE RIESGOS VM'!$F26,NIVELRIESGO!O$52='[1]MATRIZ DE RIESGOS VM'!$G26),'[1]MATRIZ DE RIESGOS VM'!$A26,"")</f>
        <v/>
      </c>
      <c r="P25" s="143" t="str">
        <f>+IF(AND($B24='[1]MATRIZ DE RIESGOS VM'!$F33,NIVELRIESGO!P$52='[1]MATRIZ DE RIESGOS VM'!$G33),'[1]MATRIZ DE RIESGOS VM'!$A33,"")</f>
        <v/>
      </c>
      <c r="Q25" s="142" t="str">
        <f>+IF(AND($B24='[1]MATRIZ DE RIESGOS VM'!$F40,NIVELRIESGO!Q$52='[1]MATRIZ DE RIESGOS VM'!$G40),'[1]MATRIZ DE RIESGOS VM'!$A40,"")</f>
        <v/>
      </c>
      <c r="R25" s="141" t="str">
        <f>+IF(AND($B24='[1]MATRIZ DE RIESGOS VM'!$F5,NIVELRIESGO!R$52='[1]MATRIZ DE RIESGOS VM'!$G5),'[1]MATRIZ DE RIESGOS VM'!$A5,"")</f>
        <v/>
      </c>
      <c r="S25" s="140" t="str">
        <f>+IF(AND($B24='[1]MATRIZ DE RIESGOS VM'!$F12,NIVELRIESGO!S$52='[1]MATRIZ DE RIESGOS VM'!$G12),'[1]MATRIZ DE RIESGOS VM'!$A12,"")</f>
        <v/>
      </c>
      <c r="T25" s="140" t="str">
        <f>+IF(AND($B24='[1]MATRIZ DE RIESGOS VM'!$F19,NIVELRIESGO!T$52='[1]MATRIZ DE RIESGOS VM'!$G19),'[1]MATRIZ DE RIESGOS VM'!$A19,"")</f>
        <v/>
      </c>
      <c r="U25" s="140" t="str">
        <f>+IF(AND($B24='[1]MATRIZ DE RIESGOS VM'!$F26,NIVELRIESGO!U$52='[1]MATRIZ DE RIESGOS VM'!$G26),'[1]MATRIZ DE RIESGOS VM'!$A26,"")</f>
        <v/>
      </c>
      <c r="V25" s="140" t="str">
        <f>+IF(AND($B24='[1]MATRIZ DE RIESGOS VM'!$F33,NIVELRIESGO!V$52='[1]MATRIZ DE RIESGOS VM'!$G33),'[1]MATRIZ DE RIESGOS VM'!$A33,"")</f>
        <v/>
      </c>
      <c r="W25" s="139" t="str">
        <f>+IF(AND($B24='[1]MATRIZ DE RIESGOS VM'!$F40,NIVELRIESGO!W$52='[1]MATRIZ DE RIESGOS VM'!$G40),'[1]MATRIZ DE RIESGOS VM'!$A40,"")</f>
        <v/>
      </c>
      <c r="X25" s="138" t="str">
        <f>+IF(AND($B24='[1]MATRIZ DE RIESGOS VM'!$F5,NIVELRIESGO!X$52='[1]MATRIZ DE RIESGOS VM'!$G5),'[1]MATRIZ DE RIESGOS VM'!$A5,"")</f>
        <v/>
      </c>
      <c r="Y25" s="137" t="str">
        <f>+IF(AND($B24='[1]MATRIZ DE RIESGOS VM'!$F12,NIVELRIESGO!Y$52='[1]MATRIZ DE RIESGOS VM'!$G12),'[1]MATRIZ DE RIESGOS VM'!$A12,"")</f>
        <v/>
      </c>
      <c r="Z25" s="137" t="str">
        <f>+IF(AND($B24='[1]MATRIZ DE RIESGOS VM'!$F19,NIVELRIESGO!Z$52='[1]MATRIZ DE RIESGOS VM'!$G19),'[1]MATRIZ DE RIESGOS VM'!$A19,"")</f>
        <v/>
      </c>
      <c r="AA25" s="137" t="str">
        <f>+IF(AND($B24='[1]MATRIZ DE RIESGOS VM'!$F26,NIVELRIESGO!AA$52='[1]MATRIZ DE RIESGOS VM'!$G26),'[1]MATRIZ DE RIESGOS VM'!$A26,"")</f>
        <v/>
      </c>
      <c r="AB25" s="137" t="str">
        <f>+IF(AND($B24='[1]MATRIZ DE RIESGOS VM'!$F33,NIVELRIESGO!AB$52='[1]MATRIZ DE RIESGOS VM'!$G33),'[1]MATRIZ DE RIESGOS VM'!$A33,"")</f>
        <v/>
      </c>
      <c r="AC25" s="136" t="str">
        <f>+IF(AND($B24='[1]MATRIZ DE RIESGOS VM'!$F40,NIVELRIESGO!AC$52='[1]MATRIZ DE RIESGOS VM'!$G40),'[1]MATRIZ DE RIESGOS VM'!$A40,"")</f>
        <v/>
      </c>
      <c r="AD25" s="138" t="str">
        <f>+IF(AND($B24='[1]MATRIZ DE RIESGOS VM'!$F5,NIVELRIESGO!AD$52='[1]MATRIZ DE RIESGOS VM'!$G5),'[1]MATRIZ DE RIESGOS VM'!$A5,"")</f>
        <v/>
      </c>
      <c r="AE25" s="137" t="str">
        <f>+IF(AND($B24='[1]MATRIZ DE RIESGOS VM'!$F12,NIVELRIESGO!AE$52='[1]MATRIZ DE RIESGOS VM'!$G12),'[1]MATRIZ DE RIESGOS VM'!$A12,"")</f>
        <v/>
      </c>
      <c r="AF25" s="137" t="str">
        <f>+IF(AND($B24='[1]MATRIZ DE RIESGOS VM'!$F19,NIVELRIESGO!AF$52='[1]MATRIZ DE RIESGOS VM'!$G19),'[1]MATRIZ DE RIESGOS VM'!$A19,"")</f>
        <v/>
      </c>
      <c r="AG25" s="137" t="str">
        <f>+IF(AND($B24='[1]MATRIZ DE RIESGOS VM'!$F26,NIVELRIESGO!AG$52='[1]MATRIZ DE RIESGOS VM'!$G26),'[1]MATRIZ DE RIESGOS VM'!$A26,"")</f>
        <v/>
      </c>
      <c r="AH25" s="137" t="str">
        <f>+IF(AND($B24='[1]MATRIZ DE RIESGOS VM'!$F33,NIVELRIESGO!AH$52='[1]MATRIZ DE RIESGOS VM'!$G33),'[1]MATRIZ DE RIESGOS VM'!$A33,"")</f>
        <v/>
      </c>
      <c r="AI25" s="136" t="str">
        <f>+IF(AND($B24='[1]MATRIZ DE RIESGOS VM'!$F40,NIVELRIESGO!AI$52='[1]MATRIZ DE RIESGOS VM'!$G40),'[1]MATRIZ DE RIESGOS VM'!$A40,"")</f>
        <v/>
      </c>
      <c r="AJ25" s="107"/>
    </row>
    <row r="26" spans="2:36" ht="11.25" customHeight="1">
      <c r="B26" s="106" t="s">
        <v>553</v>
      </c>
      <c r="C26" s="342"/>
      <c r="D26" s="345"/>
      <c r="E26" s="107"/>
      <c r="F26" s="151" t="str">
        <f>+IF(AND($B25='[1]MATRIZ DE RIESGOS VM'!$F6,NIVELRIESGO!F$52='[1]MATRIZ DE RIESGOS VM'!$G6),'[1]MATRIZ DE RIESGOS VM'!$A6,"")</f>
        <v/>
      </c>
      <c r="G26" s="132" t="str">
        <f>+IF(AND($B25='[1]MATRIZ DE RIESGOS VM'!$F13,NIVELRIESGO!G$52='[1]MATRIZ DE RIESGOS VM'!$G13),'[1]MATRIZ DE RIESGOS VM'!$A13,"")</f>
        <v/>
      </c>
      <c r="H26" s="132" t="str">
        <f>+IF(AND($B25='[1]MATRIZ DE RIESGOS VM'!$F20,NIVELRIESGO!H$52='[1]MATRIZ DE RIESGOS VM'!$G20),'[1]MATRIZ DE RIESGOS VM'!$A20,"")</f>
        <v/>
      </c>
      <c r="I26" s="132" t="str">
        <f>+IF(AND($B25='[1]MATRIZ DE RIESGOS VM'!$F27,NIVELRIESGO!I$52='[1]MATRIZ DE RIESGOS VM'!$G27),'[1]MATRIZ DE RIESGOS VM'!$A27,"")</f>
        <v/>
      </c>
      <c r="J26" s="132" t="str">
        <f>+IF(AND($B25='[1]MATRIZ DE RIESGOS VM'!$F34,NIVELRIESGO!J$52='[1]MATRIZ DE RIESGOS VM'!$G34),'[1]MATRIZ DE RIESGOS VM'!$A34,"")</f>
        <v/>
      </c>
      <c r="K26" s="131" t="str">
        <f>+IF(AND($B25='[1]MATRIZ DE RIESGOS VM'!$F41,NIVELRIESGO!K$52='[1]MATRIZ DE RIESGOS VM'!$G41),'[1]MATRIZ DE RIESGOS VM'!$A41,"")</f>
        <v/>
      </c>
      <c r="L26" s="129" t="str">
        <f>+IF(AND($B25='[1]MATRIZ DE RIESGOS VM'!$F6,NIVELRIESGO!L$52='[1]MATRIZ DE RIESGOS VM'!$G6),'[1]MATRIZ DE RIESGOS VM'!$A6,"")</f>
        <v/>
      </c>
      <c r="M26" s="129" t="str">
        <f>+IF(AND($B25='[1]MATRIZ DE RIESGOS VM'!$F13,NIVELRIESGO!M$52='[1]MATRIZ DE RIESGOS VM'!$G13),'[1]MATRIZ DE RIESGOS VM'!$A13,"")</f>
        <v/>
      </c>
      <c r="N26" s="129" t="str">
        <f>+IF(AND($B25='[1]MATRIZ DE RIESGOS VM'!$F20,NIVELRIESGO!N$52='[1]MATRIZ DE RIESGOS VM'!$G20),'[1]MATRIZ DE RIESGOS VM'!$A20,"")</f>
        <v/>
      </c>
      <c r="O26" s="129" t="str">
        <f>+IF(AND($B25='[1]MATRIZ DE RIESGOS VM'!$F27,NIVELRIESGO!O$52='[1]MATRIZ DE RIESGOS VM'!$G27),'[1]MATRIZ DE RIESGOS VM'!$A27,"")</f>
        <v/>
      </c>
      <c r="P26" s="129" t="str">
        <f>+IF(AND($B25='[1]MATRIZ DE RIESGOS VM'!$F34,NIVELRIESGO!P$52='[1]MATRIZ DE RIESGOS VM'!$G34),'[1]MATRIZ DE RIESGOS VM'!$A34,"")</f>
        <v/>
      </c>
      <c r="Q26" s="128" t="str">
        <f>+IF(AND($B25='[1]MATRIZ DE RIESGOS VM'!$F41,NIVELRIESGO!Q$52='[1]MATRIZ DE RIESGOS VM'!$G41),'[1]MATRIZ DE RIESGOS VM'!$A41,"")</f>
        <v/>
      </c>
      <c r="R26" s="127" t="str">
        <f>+IF(AND($B25='[1]MATRIZ DE RIESGOS VM'!$F6,NIVELRIESGO!R$52='[1]MATRIZ DE RIESGOS VM'!$G6),'[1]MATRIZ DE RIESGOS VM'!$A6,"")</f>
        <v/>
      </c>
      <c r="S26" s="126" t="str">
        <f>+IF(AND($B25='[1]MATRIZ DE RIESGOS VM'!$F13,NIVELRIESGO!S$52='[1]MATRIZ DE RIESGOS VM'!$G13),'[1]MATRIZ DE RIESGOS VM'!$A13,"")</f>
        <v/>
      </c>
      <c r="T26" s="126" t="str">
        <f>+IF(AND($B25='[1]MATRIZ DE RIESGOS VM'!$F20,NIVELRIESGO!T$52='[1]MATRIZ DE RIESGOS VM'!$G20),'[1]MATRIZ DE RIESGOS VM'!$A20,"")</f>
        <v/>
      </c>
      <c r="U26" s="126" t="str">
        <f>+IF(AND($B25='[1]MATRIZ DE RIESGOS VM'!$F27,NIVELRIESGO!U$52='[1]MATRIZ DE RIESGOS VM'!$G27),'[1]MATRIZ DE RIESGOS VM'!$A27,"")</f>
        <v/>
      </c>
      <c r="V26" s="126" t="str">
        <f>+IF(AND($B25='[1]MATRIZ DE RIESGOS VM'!$F34,NIVELRIESGO!V$52='[1]MATRIZ DE RIESGOS VM'!$G34),'[1]MATRIZ DE RIESGOS VM'!$A34,"")</f>
        <v/>
      </c>
      <c r="W26" s="125" t="str">
        <f>+IF(AND($B25='[1]MATRIZ DE RIESGOS VM'!$F41,NIVELRIESGO!W$52='[1]MATRIZ DE RIESGOS VM'!$G41),'[1]MATRIZ DE RIESGOS VM'!$A41,"")</f>
        <v/>
      </c>
      <c r="X26" s="124" t="str">
        <f>+IF(AND($B25='[1]MATRIZ DE RIESGOS VM'!$F6,NIVELRIESGO!X$52='[1]MATRIZ DE RIESGOS VM'!$G6),'[1]MATRIZ DE RIESGOS VM'!$A6,"")</f>
        <v/>
      </c>
      <c r="Y26" s="123" t="str">
        <f>+IF(AND($B25='[1]MATRIZ DE RIESGOS VM'!$F13,NIVELRIESGO!Y$52='[1]MATRIZ DE RIESGOS VM'!$G13),'[1]MATRIZ DE RIESGOS VM'!$A13,"")</f>
        <v/>
      </c>
      <c r="Z26" s="123" t="str">
        <f>+IF(AND($B25='[1]MATRIZ DE RIESGOS VM'!$F20,NIVELRIESGO!Z$52='[1]MATRIZ DE RIESGOS VM'!$G20),'[1]MATRIZ DE RIESGOS VM'!$A20,"")</f>
        <v/>
      </c>
      <c r="AA26" s="123" t="str">
        <f>+IF(AND($B25='[1]MATRIZ DE RIESGOS VM'!$F27,NIVELRIESGO!AA$52='[1]MATRIZ DE RIESGOS VM'!$G27),'[1]MATRIZ DE RIESGOS VM'!$A27,"")</f>
        <v/>
      </c>
      <c r="AB26" s="123" t="str">
        <f>+IF(AND($B25='[1]MATRIZ DE RIESGOS VM'!$F34,NIVELRIESGO!AB$52='[1]MATRIZ DE RIESGOS VM'!$G34),'[1]MATRIZ DE RIESGOS VM'!$A34,"")</f>
        <v/>
      </c>
      <c r="AC26" s="122" t="str">
        <f>+IF(AND($B25='[1]MATRIZ DE RIESGOS VM'!$F41,NIVELRIESGO!AC$52='[1]MATRIZ DE RIESGOS VM'!$G41),'[1]MATRIZ DE RIESGOS VM'!$A41,"")</f>
        <v/>
      </c>
      <c r="AD26" s="124" t="str">
        <f>+IF(AND($B25='[1]MATRIZ DE RIESGOS VM'!$F6,NIVELRIESGO!AD$52='[1]MATRIZ DE RIESGOS VM'!$G6),'[1]MATRIZ DE RIESGOS VM'!$A6,"")</f>
        <v/>
      </c>
      <c r="AE26" s="123" t="str">
        <f>+IF(AND($B25='[1]MATRIZ DE RIESGOS VM'!$F13,NIVELRIESGO!AE$52='[1]MATRIZ DE RIESGOS VM'!$G13),'[1]MATRIZ DE RIESGOS VM'!$A13,"")</f>
        <v/>
      </c>
      <c r="AF26" s="123" t="str">
        <f>+IF(AND($B25='[1]MATRIZ DE RIESGOS VM'!$F20,NIVELRIESGO!AF$52='[1]MATRIZ DE RIESGOS VM'!$G20),'[1]MATRIZ DE RIESGOS VM'!$A20,"")</f>
        <v/>
      </c>
      <c r="AG26" s="123" t="str">
        <f>+IF(AND($B25='[1]MATRIZ DE RIESGOS VM'!$F27,NIVELRIESGO!AG$52='[1]MATRIZ DE RIESGOS VM'!$G27),'[1]MATRIZ DE RIESGOS VM'!$A27,"")</f>
        <v/>
      </c>
      <c r="AH26" s="123" t="str">
        <f>+IF(AND($B25='[1]MATRIZ DE RIESGOS VM'!$F34,NIVELRIESGO!AH$52='[1]MATRIZ DE RIESGOS VM'!$G34),'[1]MATRIZ DE RIESGOS VM'!$A34,"")</f>
        <v/>
      </c>
      <c r="AI26" s="122" t="str">
        <f>+IF(AND($B25='[1]MATRIZ DE RIESGOS VM'!$F41,NIVELRIESGO!AI$52='[1]MATRIZ DE RIESGOS VM'!$G41),'[1]MATRIZ DE RIESGOS VM'!$A41,"")</f>
        <v/>
      </c>
      <c r="AJ26" s="107"/>
    </row>
    <row r="27" spans="2:36" ht="11.25" customHeight="1">
      <c r="B27" s="106" t="s">
        <v>553</v>
      </c>
      <c r="C27" s="342"/>
      <c r="D27" s="345"/>
      <c r="E27" s="107"/>
      <c r="F27" s="151" t="str">
        <f>+IF(AND($B26='[1]MATRIZ DE RIESGOS VM'!$F7,NIVELRIESGO!F$52='[1]MATRIZ DE RIESGOS VM'!$G7),'[1]MATRIZ DE RIESGOS VM'!$A7,"")</f>
        <v/>
      </c>
      <c r="G27" s="132" t="str">
        <f>+IF(AND($B26='[1]MATRIZ DE RIESGOS VM'!$F14,NIVELRIESGO!G$52='[1]MATRIZ DE RIESGOS VM'!$G14),'[1]MATRIZ DE RIESGOS VM'!$A14,"")</f>
        <v/>
      </c>
      <c r="H27" s="132" t="str">
        <f>+IF(AND($B26='[1]MATRIZ DE RIESGOS VM'!$F21,NIVELRIESGO!H$52='[1]MATRIZ DE RIESGOS VM'!$G21),'[1]MATRIZ DE RIESGOS VM'!$A21,"")</f>
        <v/>
      </c>
      <c r="I27" s="132" t="str">
        <f>+IF(AND($B26='[1]MATRIZ DE RIESGOS VM'!$F28,NIVELRIESGO!I$52='[1]MATRIZ DE RIESGOS VM'!$G28),'[1]MATRIZ DE RIESGOS VM'!$A28,"")</f>
        <v/>
      </c>
      <c r="J27" s="132" t="str">
        <f>+IF(AND($B26='[1]MATRIZ DE RIESGOS VM'!$F35,NIVELRIESGO!J$52='[1]MATRIZ DE RIESGOS VM'!$G35),'[1]MATRIZ DE RIESGOS VM'!$A35,"")</f>
        <v/>
      </c>
      <c r="K27" s="131" t="str">
        <f>+IF(AND($B26='[1]MATRIZ DE RIESGOS VM'!$F42,NIVELRIESGO!K$52='[1]MATRIZ DE RIESGOS VM'!$G42),'[1]MATRIZ DE RIESGOS VM'!$A42,"")</f>
        <v/>
      </c>
      <c r="L27" s="129" t="str">
        <f>+IF(AND($B26='[1]MATRIZ DE RIESGOS VM'!$F7,NIVELRIESGO!L$52='[1]MATRIZ DE RIESGOS VM'!$G7),'[1]MATRIZ DE RIESGOS VM'!$A7,"")</f>
        <v/>
      </c>
      <c r="M27" s="129" t="str">
        <f>+IF(AND($B26='[1]MATRIZ DE RIESGOS VM'!$F14,NIVELRIESGO!M$52='[1]MATRIZ DE RIESGOS VM'!$G14),'[1]MATRIZ DE RIESGOS VM'!$A14,"")</f>
        <v/>
      </c>
      <c r="N27" s="129" t="str">
        <f>+IF(AND($B26='[1]MATRIZ DE RIESGOS VM'!$F21,NIVELRIESGO!N$52='[1]MATRIZ DE RIESGOS VM'!$G21),'[1]MATRIZ DE RIESGOS VM'!$A21,"")</f>
        <v/>
      </c>
      <c r="O27" s="129" t="str">
        <f>+IF(AND($B26='[1]MATRIZ DE RIESGOS VM'!$F28,NIVELRIESGO!O$52='[1]MATRIZ DE RIESGOS VM'!$G28),'[1]MATRIZ DE RIESGOS VM'!$A28,"")</f>
        <v/>
      </c>
      <c r="P27" s="129" t="str">
        <f>+IF(AND($B26='[1]MATRIZ DE RIESGOS VM'!$F35,NIVELRIESGO!P$52='[1]MATRIZ DE RIESGOS VM'!$G35),'[1]MATRIZ DE RIESGOS VM'!$A35,"")</f>
        <v/>
      </c>
      <c r="Q27" s="128" t="str">
        <f>+IF(AND($B26='[1]MATRIZ DE RIESGOS VM'!$F42,NIVELRIESGO!Q$52='[1]MATRIZ DE RIESGOS VM'!$G42),'[1]MATRIZ DE RIESGOS VM'!$A42,"")</f>
        <v/>
      </c>
      <c r="R27" s="127" t="str">
        <f>+IF(AND($B26='[1]MATRIZ DE RIESGOS VM'!$F7,NIVELRIESGO!R$52='[1]MATRIZ DE RIESGOS VM'!$G7),'[1]MATRIZ DE RIESGOS VM'!$A7,"")</f>
        <v/>
      </c>
      <c r="S27" s="126" t="str">
        <f>+IF(AND($B26='[1]MATRIZ DE RIESGOS VM'!$F14,NIVELRIESGO!S$52='[1]MATRIZ DE RIESGOS VM'!$G14),'[1]MATRIZ DE RIESGOS VM'!$A14,"")</f>
        <v/>
      </c>
      <c r="T27" s="126" t="str">
        <f>+IF(AND($B26='[1]MATRIZ DE RIESGOS VM'!$F21,NIVELRIESGO!T$52='[1]MATRIZ DE RIESGOS VM'!$G21),'[1]MATRIZ DE RIESGOS VM'!$A21,"")</f>
        <v/>
      </c>
      <c r="U27" s="126" t="str">
        <f>+IF(AND($B26='[1]MATRIZ DE RIESGOS VM'!$F28,NIVELRIESGO!U$52='[1]MATRIZ DE RIESGOS VM'!$G28),'[1]MATRIZ DE RIESGOS VM'!$A28,"")</f>
        <v/>
      </c>
      <c r="V27" s="126" t="str">
        <f>+IF(AND($B26='[1]MATRIZ DE RIESGOS VM'!$F35,NIVELRIESGO!V$52='[1]MATRIZ DE RIESGOS VM'!$G35),'[1]MATRIZ DE RIESGOS VM'!$A35,"")</f>
        <v/>
      </c>
      <c r="W27" s="125" t="str">
        <f>+IF(AND($B26='[1]MATRIZ DE RIESGOS VM'!$F42,NIVELRIESGO!W$52='[1]MATRIZ DE RIESGOS VM'!$G42),'[1]MATRIZ DE RIESGOS VM'!$A42,"")</f>
        <v/>
      </c>
      <c r="X27" s="124" t="str">
        <f>+IF(AND($B26='[1]MATRIZ DE RIESGOS VM'!$F7,NIVELRIESGO!X$52='[1]MATRIZ DE RIESGOS VM'!$G7),'[1]MATRIZ DE RIESGOS VM'!$A7,"")</f>
        <v/>
      </c>
      <c r="Y27" s="123" t="str">
        <f>+IF(AND($B26='[1]MATRIZ DE RIESGOS VM'!$F14,NIVELRIESGO!Y$52='[1]MATRIZ DE RIESGOS VM'!$G14),'[1]MATRIZ DE RIESGOS VM'!$A14,"")</f>
        <v/>
      </c>
      <c r="Z27" s="123" t="str">
        <f>+IF(AND($B26='[1]MATRIZ DE RIESGOS VM'!$F21,NIVELRIESGO!Z$52='[1]MATRIZ DE RIESGOS VM'!$G21),'[1]MATRIZ DE RIESGOS VM'!$A21,"")</f>
        <v/>
      </c>
      <c r="AA27" s="123"/>
      <c r="AB27" s="123" t="str">
        <f>+IF(AND($B26='[1]MATRIZ DE RIESGOS VM'!$F35,NIVELRIESGO!AB$52='[1]MATRIZ DE RIESGOS VM'!$G35),'[1]MATRIZ DE RIESGOS VM'!$A35,"")</f>
        <v/>
      </c>
      <c r="AC27" s="122" t="str">
        <f>+IF(AND($B26='[1]MATRIZ DE RIESGOS VM'!$F42,NIVELRIESGO!AC$52='[1]MATRIZ DE RIESGOS VM'!$G42),'[1]MATRIZ DE RIESGOS VM'!$A42,"")</f>
        <v/>
      </c>
      <c r="AD27" s="124" t="str">
        <f>+IF(AND($B26='[1]MATRIZ DE RIESGOS VM'!$F7,NIVELRIESGO!AD$52='[1]MATRIZ DE RIESGOS VM'!$G7),'[1]MATRIZ DE RIESGOS VM'!$A7,"")</f>
        <v/>
      </c>
      <c r="AE27" s="123" t="str">
        <f>+IF(AND($B26='[1]MATRIZ DE RIESGOS VM'!$F14,NIVELRIESGO!AE$52='[1]MATRIZ DE RIESGOS VM'!$G14),'[1]MATRIZ DE RIESGOS VM'!$A14,"")</f>
        <v/>
      </c>
      <c r="AF27" s="123" t="str">
        <f>+IF(AND($B26='[1]MATRIZ DE RIESGOS VM'!$F21,NIVELRIESGO!AF$52='[1]MATRIZ DE RIESGOS VM'!$G21),'[1]MATRIZ DE RIESGOS VM'!$A21,"")</f>
        <v/>
      </c>
      <c r="AG27" s="123" t="str">
        <f>+IF(AND($B26='[1]MATRIZ DE RIESGOS VM'!$F28,NIVELRIESGO!AG$52='[1]MATRIZ DE RIESGOS VM'!$G28),'[1]MATRIZ DE RIESGOS VM'!$A28,"")</f>
        <v/>
      </c>
      <c r="AH27" s="123" t="str">
        <f>+IF(AND($B26='[1]MATRIZ DE RIESGOS VM'!$F35,NIVELRIESGO!AH$52='[1]MATRIZ DE RIESGOS VM'!$G35),'[1]MATRIZ DE RIESGOS VM'!$A35,"")</f>
        <v/>
      </c>
      <c r="AI27" s="122" t="str">
        <f>+IF(AND($B26='[1]MATRIZ DE RIESGOS VM'!$F42,NIVELRIESGO!AI$52='[1]MATRIZ DE RIESGOS VM'!$G42),'[1]MATRIZ DE RIESGOS VM'!$A42,"")</f>
        <v/>
      </c>
      <c r="AJ27" s="107"/>
    </row>
    <row r="28" spans="2:36" ht="11.25" customHeight="1">
      <c r="B28" s="106" t="s">
        <v>553</v>
      </c>
      <c r="C28" s="342"/>
      <c r="D28" s="345"/>
      <c r="E28" s="107"/>
      <c r="F28" s="151" t="str">
        <f>+IF(AND($B27='[1]MATRIZ DE RIESGOS VM'!$F8,NIVELRIESGO!F$52='[1]MATRIZ DE RIESGOS VM'!$G8),'[1]MATRIZ DE RIESGOS VM'!$A8,"")</f>
        <v/>
      </c>
      <c r="G28" s="132" t="str">
        <f>+IF(AND($B27='[1]MATRIZ DE RIESGOS VM'!$F15,NIVELRIESGO!G$52='[1]MATRIZ DE RIESGOS VM'!$G15),'[1]MATRIZ DE RIESGOS VM'!$A15,"")</f>
        <v/>
      </c>
      <c r="H28" s="132" t="str">
        <f>+IF(AND($B27='[1]MATRIZ DE RIESGOS VM'!$F22,NIVELRIESGO!H$52='[1]MATRIZ DE RIESGOS VM'!$G22),'[1]MATRIZ DE RIESGOS VM'!$A22,"")</f>
        <v/>
      </c>
      <c r="I28" s="132" t="str">
        <f>+IF(AND($B27='[1]MATRIZ DE RIESGOS VM'!$F29,NIVELRIESGO!I$52='[1]MATRIZ DE RIESGOS VM'!$G29),'[1]MATRIZ DE RIESGOS VM'!$A29,"")</f>
        <v/>
      </c>
      <c r="J28" s="132" t="str">
        <f>+IF(AND($B27='[1]MATRIZ DE RIESGOS VM'!$F36,NIVELRIESGO!J$52='[1]MATRIZ DE RIESGOS VM'!$G36),'[1]MATRIZ DE RIESGOS VM'!$A36,"")</f>
        <v/>
      </c>
      <c r="K28" s="131" t="str">
        <f>+IF(AND($B27='[1]MATRIZ DE RIESGOS VM'!$F43,NIVELRIESGO!K$52='[1]MATRIZ DE RIESGOS VM'!$G43),'[1]MATRIZ DE RIESGOS VM'!$A43,"")</f>
        <v/>
      </c>
      <c r="L28" s="129" t="str">
        <f>+IF(AND($B27='[1]MATRIZ DE RIESGOS VM'!$F8,NIVELRIESGO!L$52='[1]MATRIZ DE RIESGOS VM'!$G8),'[1]MATRIZ DE RIESGOS VM'!$A8,"")</f>
        <v/>
      </c>
      <c r="M28" s="129" t="str">
        <f>+IF(AND($B27='[1]MATRIZ DE RIESGOS VM'!$F15,NIVELRIESGO!M$52='[1]MATRIZ DE RIESGOS VM'!$G15),'[1]MATRIZ DE RIESGOS VM'!$A15,"")</f>
        <v/>
      </c>
      <c r="N28" s="129" t="str">
        <f>+IF(AND($B27='[1]MATRIZ DE RIESGOS VM'!$F22,NIVELRIESGO!N$52='[1]MATRIZ DE RIESGOS VM'!$G22),'[1]MATRIZ DE RIESGOS VM'!$A22,"")</f>
        <v/>
      </c>
      <c r="O28" s="129" t="str">
        <f>+IF(AND($B27='[1]MATRIZ DE RIESGOS VM'!$F29,NIVELRIESGO!O$52='[1]MATRIZ DE RIESGOS VM'!$G29),'[1]MATRIZ DE RIESGOS VM'!$A29,"")</f>
        <v/>
      </c>
      <c r="P28" s="129" t="str">
        <f>+IF(AND($B27='[1]MATRIZ DE RIESGOS VM'!$F36,NIVELRIESGO!P$52='[1]MATRIZ DE RIESGOS VM'!$G36),'[1]MATRIZ DE RIESGOS VM'!$A36,"")</f>
        <v/>
      </c>
      <c r="Q28" s="128" t="str">
        <f>+IF(AND($B27='[1]MATRIZ DE RIESGOS VM'!$F43,NIVELRIESGO!Q$52='[1]MATRIZ DE RIESGOS VM'!$G43),'[1]MATRIZ DE RIESGOS VM'!$A43,"")</f>
        <v/>
      </c>
      <c r="R28" s="127" t="str">
        <f>+IF(AND($B27='[1]MATRIZ DE RIESGOS VM'!$F8,NIVELRIESGO!R$52='[1]MATRIZ DE RIESGOS VM'!$G8),'[1]MATRIZ DE RIESGOS VM'!$A8,"")</f>
        <v/>
      </c>
      <c r="S28" s="126" t="str">
        <f>+IF(AND($B27='[1]MATRIZ DE RIESGOS VM'!$F15,NIVELRIESGO!S$52='[1]MATRIZ DE RIESGOS VM'!$G15),'[1]MATRIZ DE RIESGOS VM'!$A15,"")</f>
        <v/>
      </c>
      <c r="T28" s="126" t="str">
        <f>+IF(AND($B27='[1]MATRIZ DE RIESGOS VM'!$F22,NIVELRIESGO!T$52='[1]MATRIZ DE RIESGOS VM'!$G22),'[1]MATRIZ DE RIESGOS VM'!$A22,"")</f>
        <v/>
      </c>
      <c r="U28" s="126" t="str">
        <f>+IF(AND($B27='[1]MATRIZ DE RIESGOS VM'!$F29,NIVELRIESGO!U$52='[1]MATRIZ DE RIESGOS VM'!$G29),'[1]MATRIZ DE RIESGOS VM'!$A29,"")</f>
        <v/>
      </c>
      <c r="V28" s="126" t="str">
        <f>+IF(AND($B27='[1]MATRIZ DE RIESGOS VM'!$F36,NIVELRIESGO!V$52='[1]MATRIZ DE RIESGOS VM'!$G36),'[1]MATRIZ DE RIESGOS VM'!$A36,"")</f>
        <v/>
      </c>
      <c r="W28" s="125" t="str">
        <f>+IF(AND($B27='[1]MATRIZ DE RIESGOS VM'!$F43,NIVELRIESGO!W$52='[1]MATRIZ DE RIESGOS VM'!$G43),'[1]MATRIZ DE RIESGOS VM'!$A43,"")</f>
        <v/>
      </c>
      <c r="X28" s="124" t="str">
        <f>+IF(AND($B27='[1]MATRIZ DE RIESGOS VM'!$F8,NIVELRIESGO!X$52='[1]MATRIZ DE RIESGOS VM'!$G8),'[1]MATRIZ DE RIESGOS VM'!$A8,"")</f>
        <v/>
      </c>
      <c r="Y28" s="123" t="str">
        <f>+IF(AND($B27='[1]MATRIZ DE RIESGOS VM'!$F15,NIVELRIESGO!Y$52='[1]MATRIZ DE RIESGOS VM'!$G15),'[1]MATRIZ DE RIESGOS VM'!$A15,"")</f>
        <v/>
      </c>
      <c r="Z28" s="123" t="str">
        <f>+IF(AND($B27='[1]MATRIZ DE RIESGOS VM'!$F22,NIVELRIESGO!Z$52='[1]MATRIZ DE RIESGOS VM'!$G22),'[1]MATRIZ DE RIESGOS VM'!$A22,"")</f>
        <v/>
      </c>
      <c r="AA28" s="123" t="str">
        <f>+IF(AND($B27='[1]MATRIZ DE RIESGOS VM'!$F29,NIVELRIESGO!AA$52='[1]MATRIZ DE RIESGOS VM'!$G29),'[1]MATRIZ DE RIESGOS VM'!$A29,"")</f>
        <v/>
      </c>
      <c r="AB28" s="123" t="str">
        <f>+IF(AND($B27='[1]MATRIZ DE RIESGOS VM'!$F36,NIVELRIESGO!AB$52='[1]MATRIZ DE RIESGOS VM'!$G36),'[1]MATRIZ DE RIESGOS VM'!$A36,"")</f>
        <v/>
      </c>
      <c r="AC28" s="122" t="str">
        <f>+IF(AND($B27='[1]MATRIZ DE RIESGOS VM'!$F43,NIVELRIESGO!AC$52='[1]MATRIZ DE RIESGOS VM'!$G43),'[1]MATRIZ DE RIESGOS VM'!$A43,"")</f>
        <v/>
      </c>
      <c r="AD28" s="124" t="str">
        <f>+IF(AND($B27='[1]MATRIZ DE RIESGOS VM'!$F8,NIVELRIESGO!AD$52='[1]MATRIZ DE RIESGOS VM'!$G8),'[1]MATRIZ DE RIESGOS VM'!$A8,"")</f>
        <v/>
      </c>
      <c r="AE28" s="123" t="str">
        <f>+IF(AND($B27='[1]MATRIZ DE RIESGOS VM'!$F15,NIVELRIESGO!AE$52='[1]MATRIZ DE RIESGOS VM'!$G15),'[1]MATRIZ DE RIESGOS VM'!$A15,"")</f>
        <v/>
      </c>
      <c r="AF28" s="123" t="str">
        <f>+IF(AND($B27='[1]MATRIZ DE RIESGOS VM'!$F22,NIVELRIESGO!AF$52='[1]MATRIZ DE RIESGOS VM'!$G22),'[1]MATRIZ DE RIESGOS VM'!$A22,"")</f>
        <v/>
      </c>
      <c r="AG28" s="123" t="str">
        <f>+IF(AND($B27='[1]MATRIZ DE RIESGOS VM'!$F29,NIVELRIESGO!AG$52='[1]MATRIZ DE RIESGOS VM'!$G29),'[1]MATRIZ DE RIESGOS VM'!$A29,"")</f>
        <v/>
      </c>
      <c r="AH28" s="123" t="str">
        <f>+IF(AND($B27='[1]MATRIZ DE RIESGOS VM'!$F36,NIVELRIESGO!AH$52='[1]MATRIZ DE RIESGOS VM'!$G36),'[1]MATRIZ DE RIESGOS VM'!$A36,"")</f>
        <v/>
      </c>
      <c r="AI28" s="122" t="str">
        <f>+IF(AND($B27='[1]MATRIZ DE RIESGOS VM'!$F43,NIVELRIESGO!AI$52='[1]MATRIZ DE RIESGOS VM'!$G43),'[1]MATRIZ DE RIESGOS VM'!$A43,"")</f>
        <v/>
      </c>
      <c r="AJ28" s="107"/>
    </row>
    <row r="29" spans="2:36" ht="11.25" customHeight="1">
      <c r="B29" s="106" t="s">
        <v>553</v>
      </c>
      <c r="C29" s="342"/>
      <c r="D29" s="345"/>
      <c r="E29" s="107"/>
      <c r="F29" s="151" t="str">
        <f>+IF(AND($B28='[1]MATRIZ DE RIESGOS VM'!$F9,NIVELRIESGO!F$52='[1]MATRIZ DE RIESGOS VM'!$G9),'[1]MATRIZ DE RIESGOS VM'!$A9,"")</f>
        <v/>
      </c>
      <c r="G29" s="132" t="str">
        <f>+IF(AND($B28='[1]MATRIZ DE RIESGOS VM'!$F16,NIVELRIESGO!G$52='[1]MATRIZ DE RIESGOS VM'!$G16),'[1]MATRIZ DE RIESGOS VM'!$A16,"")</f>
        <v/>
      </c>
      <c r="H29" s="132" t="str">
        <f>+IF(AND($B28='[1]MATRIZ DE RIESGOS VM'!$F23,NIVELRIESGO!H$52='[1]MATRIZ DE RIESGOS VM'!$G23),'[1]MATRIZ DE RIESGOS VM'!$A23,"")</f>
        <v/>
      </c>
      <c r="I29" s="132" t="str">
        <f>+IF(AND($B28='[1]MATRIZ DE RIESGOS VM'!$F30,NIVELRIESGO!I$52='[1]MATRIZ DE RIESGOS VM'!$G30),'[1]MATRIZ DE RIESGOS VM'!$A30,"")</f>
        <v/>
      </c>
      <c r="J29" s="132" t="str">
        <f>+IF(AND($B28='[1]MATRIZ DE RIESGOS VM'!$F37,NIVELRIESGO!J$52='[1]MATRIZ DE RIESGOS VM'!$G37),'[1]MATRIZ DE RIESGOS VM'!$A37,"")</f>
        <v/>
      </c>
      <c r="K29" s="131" t="str">
        <f>+IF(AND($B28='[1]MATRIZ DE RIESGOS VM'!$F44,NIVELRIESGO!K$52='[1]MATRIZ DE RIESGOS VM'!$G44),'[1]MATRIZ DE RIESGOS VM'!$A44,"")</f>
        <v/>
      </c>
      <c r="L29" s="129" t="str">
        <f>+IF(AND($B28='[1]MATRIZ DE RIESGOS VM'!$F9,NIVELRIESGO!L$52='[1]MATRIZ DE RIESGOS VM'!$G9),'[1]MATRIZ DE RIESGOS VM'!$A9,"")</f>
        <v/>
      </c>
      <c r="M29" s="129" t="str">
        <f>+IF(AND($B28='[1]MATRIZ DE RIESGOS VM'!$F16,NIVELRIESGO!M$52='[1]MATRIZ DE RIESGOS VM'!$G16),'[1]MATRIZ DE RIESGOS VM'!$A16,"")</f>
        <v/>
      </c>
      <c r="N29" s="129" t="str">
        <f>+IF(AND($B28='[1]MATRIZ DE RIESGOS VM'!$F23,NIVELRIESGO!N$52='[1]MATRIZ DE RIESGOS VM'!$G23),'[1]MATRIZ DE RIESGOS VM'!$A23,"")</f>
        <v/>
      </c>
      <c r="O29" s="129" t="str">
        <f>+IF(AND($B28='[1]MATRIZ DE RIESGOS VM'!$F30,NIVELRIESGO!O$52='[1]MATRIZ DE RIESGOS VM'!$G30),'[1]MATRIZ DE RIESGOS VM'!$A30,"")</f>
        <v/>
      </c>
      <c r="P29" s="129" t="str">
        <f>+IF(AND($B28='[1]MATRIZ DE RIESGOS VM'!$F37,NIVELRIESGO!P$52='[1]MATRIZ DE RIESGOS VM'!$G37),'[1]MATRIZ DE RIESGOS VM'!$A37,"")</f>
        <v/>
      </c>
      <c r="Q29" s="128" t="str">
        <f>+IF(AND($B28='[1]MATRIZ DE RIESGOS VM'!$F44,NIVELRIESGO!Q$52='[1]MATRIZ DE RIESGOS VM'!$G44),'[1]MATRIZ DE RIESGOS VM'!$A44,"")</f>
        <v/>
      </c>
      <c r="R29" s="127" t="str">
        <f>+IF(AND($B28='[1]MATRIZ DE RIESGOS VM'!$F9,NIVELRIESGO!R$52='[1]MATRIZ DE RIESGOS VM'!$G9),'[1]MATRIZ DE RIESGOS VM'!$A9,"")</f>
        <v/>
      </c>
      <c r="S29" s="126" t="str">
        <f>+IF(AND($B28='[1]MATRIZ DE RIESGOS VM'!$F16,NIVELRIESGO!S$52='[1]MATRIZ DE RIESGOS VM'!$G16),'[1]MATRIZ DE RIESGOS VM'!$A16,"")</f>
        <v/>
      </c>
      <c r="T29" s="126" t="str">
        <f>+IF(AND($B28='[1]MATRIZ DE RIESGOS VM'!$F23,NIVELRIESGO!T$52='[1]MATRIZ DE RIESGOS VM'!$G23),'[1]MATRIZ DE RIESGOS VM'!$A23,"")</f>
        <v/>
      </c>
      <c r="U29" s="126" t="str">
        <f>+IF(AND($B28='[1]MATRIZ DE RIESGOS VM'!$F30,NIVELRIESGO!U$52='[1]MATRIZ DE RIESGOS VM'!$G30),'[1]MATRIZ DE RIESGOS VM'!$A30,"")</f>
        <v/>
      </c>
      <c r="V29" s="126" t="str">
        <f>+IF(AND($B28='[1]MATRIZ DE RIESGOS VM'!$F37,NIVELRIESGO!V$52='[1]MATRIZ DE RIESGOS VM'!$G37),'[1]MATRIZ DE RIESGOS VM'!$A37,"")</f>
        <v/>
      </c>
      <c r="W29" s="125" t="str">
        <f>+IF(AND($B28='[1]MATRIZ DE RIESGOS VM'!$F44,NIVELRIESGO!W$52='[1]MATRIZ DE RIESGOS VM'!$G44),'[1]MATRIZ DE RIESGOS VM'!$A44,"")</f>
        <v/>
      </c>
      <c r="X29" s="124" t="str">
        <f>+IF(AND($B28='[1]MATRIZ DE RIESGOS VM'!$F9,NIVELRIESGO!X$52='[1]MATRIZ DE RIESGOS VM'!$G9),'[1]MATRIZ DE RIESGOS VM'!$A9,"")</f>
        <v/>
      </c>
      <c r="Y29" s="123" t="str">
        <f>+IF(AND($B28='[1]MATRIZ DE RIESGOS VM'!$F16,NIVELRIESGO!Y$52='[1]MATRIZ DE RIESGOS VM'!$G16),'[1]MATRIZ DE RIESGOS VM'!$A16,"")</f>
        <v/>
      </c>
      <c r="Z29" s="123" t="str">
        <f>+IF(AND($B28='[1]MATRIZ DE RIESGOS VM'!$F23,NIVELRIESGO!Z$52='[1]MATRIZ DE RIESGOS VM'!$G23),'[1]MATRIZ DE RIESGOS VM'!$A23,"")</f>
        <v/>
      </c>
      <c r="AA29" s="123" t="str">
        <f>+IF(AND($B28='[1]MATRIZ DE RIESGOS VM'!$F30,NIVELRIESGO!AA$52='[1]MATRIZ DE RIESGOS VM'!$G30),'[1]MATRIZ DE RIESGOS VM'!$A30,"")</f>
        <v/>
      </c>
      <c r="AB29" s="123" t="str">
        <f>+IF(AND($B28='[1]MATRIZ DE RIESGOS VM'!$F37,NIVELRIESGO!AB$52='[1]MATRIZ DE RIESGOS VM'!$G37),'[1]MATRIZ DE RIESGOS VM'!$A37,"")</f>
        <v/>
      </c>
      <c r="AC29" s="122" t="str">
        <f>+IF(AND($B28='[1]MATRIZ DE RIESGOS VM'!$F44,NIVELRIESGO!AC$52='[1]MATRIZ DE RIESGOS VM'!$G44),'[1]MATRIZ DE RIESGOS VM'!$A44,"")</f>
        <v/>
      </c>
      <c r="AD29" s="124" t="str">
        <f>+IF(AND($B28='[1]MATRIZ DE RIESGOS VM'!$F9,NIVELRIESGO!AD$52='[1]MATRIZ DE RIESGOS VM'!$G9),'[1]MATRIZ DE RIESGOS VM'!$A9,"")</f>
        <v/>
      </c>
      <c r="AE29" s="123" t="str">
        <f>+IF(AND($B28='[1]MATRIZ DE RIESGOS VM'!$F16,NIVELRIESGO!AE$52='[1]MATRIZ DE RIESGOS VM'!$G16),'[1]MATRIZ DE RIESGOS VM'!$A16,"")</f>
        <v/>
      </c>
      <c r="AF29" s="123" t="str">
        <f>+IF(AND($B28='[1]MATRIZ DE RIESGOS VM'!$F23,NIVELRIESGO!AF$52='[1]MATRIZ DE RIESGOS VM'!$G23),'[1]MATRIZ DE RIESGOS VM'!$A23,"")</f>
        <v/>
      </c>
      <c r="AG29" s="123" t="str">
        <f>+IF(AND($B28='[1]MATRIZ DE RIESGOS VM'!$F30,NIVELRIESGO!AG$52='[1]MATRIZ DE RIESGOS VM'!$G30),'[1]MATRIZ DE RIESGOS VM'!$A30,"")</f>
        <v/>
      </c>
      <c r="AH29" s="123" t="str">
        <f>+IF(AND($B28='[1]MATRIZ DE RIESGOS VM'!$F37,NIVELRIESGO!AH$52='[1]MATRIZ DE RIESGOS VM'!$G37),'[1]MATRIZ DE RIESGOS VM'!$A37,"")</f>
        <v/>
      </c>
      <c r="AI29" s="122" t="str">
        <f>+IF(AND($B28='[1]MATRIZ DE RIESGOS VM'!$F44,NIVELRIESGO!AI$52='[1]MATRIZ DE RIESGOS VM'!$G44),'[1]MATRIZ DE RIESGOS VM'!$A44,"")</f>
        <v/>
      </c>
      <c r="AJ29" s="107"/>
    </row>
    <row r="30" spans="2:36" ht="11.25" customHeight="1">
      <c r="B30" s="106" t="s">
        <v>553</v>
      </c>
      <c r="C30" s="342"/>
      <c r="D30" s="345"/>
      <c r="E30" s="107"/>
      <c r="F30" s="151" t="str">
        <f>+IF(AND($B29='[1]MATRIZ DE RIESGOS VM'!$F10,NIVELRIESGO!F$52='[1]MATRIZ DE RIESGOS VM'!$G10),'[1]MATRIZ DE RIESGOS VM'!$A10,"")</f>
        <v/>
      </c>
      <c r="G30" s="132" t="str">
        <f>+IF(AND($B29='[1]MATRIZ DE RIESGOS VM'!$F17,NIVELRIESGO!G$52='[1]MATRIZ DE RIESGOS VM'!$G17),'[1]MATRIZ DE RIESGOS VM'!$A17,"")</f>
        <v/>
      </c>
      <c r="H30" s="132" t="str">
        <f>+IF(AND($B29='[1]MATRIZ DE RIESGOS VM'!$F24,NIVELRIESGO!H$52='[1]MATRIZ DE RIESGOS VM'!$G24),'[1]MATRIZ DE RIESGOS VM'!$A24,"")</f>
        <v/>
      </c>
      <c r="I30" s="132" t="str">
        <f>+IF(AND($B29='[1]MATRIZ DE RIESGOS VM'!$F31,NIVELRIESGO!I$52='[1]MATRIZ DE RIESGOS VM'!$G31),'[1]MATRIZ DE RIESGOS VM'!$A31,"")</f>
        <v/>
      </c>
      <c r="J30" s="132" t="str">
        <f>+IF(AND($B29='[1]MATRIZ DE RIESGOS VM'!$F38,NIVELRIESGO!J$52='[1]MATRIZ DE RIESGOS VM'!$G38),'[1]MATRIZ DE RIESGOS VM'!$A38,"")</f>
        <v/>
      </c>
      <c r="K30" s="131" t="str">
        <f>+IF(AND($B29='[1]MATRIZ DE RIESGOS VM'!$F45,NIVELRIESGO!K$52='[1]MATRIZ DE RIESGOS VM'!$G45),'[1]MATRIZ DE RIESGOS VM'!$A45,"")</f>
        <v/>
      </c>
      <c r="L30" s="129" t="str">
        <f>+IF(AND($B29='[1]MATRIZ DE RIESGOS VM'!$F10,NIVELRIESGO!L$52='[1]MATRIZ DE RIESGOS VM'!$G10),'[1]MATRIZ DE RIESGOS VM'!$A10,"")</f>
        <v/>
      </c>
      <c r="M30" s="129" t="str">
        <f>+IF(AND($B29='[1]MATRIZ DE RIESGOS VM'!$F17,NIVELRIESGO!M$52='[1]MATRIZ DE RIESGOS VM'!$G17),'[1]MATRIZ DE RIESGOS VM'!$A17,"")</f>
        <v/>
      </c>
      <c r="N30" s="129" t="str">
        <f>+IF(AND($B29='[1]MATRIZ DE RIESGOS VM'!$F24,NIVELRIESGO!N$52='[1]MATRIZ DE RIESGOS VM'!$G24),'[1]MATRIZ DE RIESGOS VM'!$A24,"")</f>
        <v/>
      </c>
      <c r="O30" s="129" t="str">
        <f>+IF(AND($B29='[1]MATRIZ DE RIESGOS VM'!$F31,NIVELRIESGO!O$52='[1]MATRIZ DE RIESGOS VM'!$G31),'[1]MATRIZ DE RIESGOS VM'!$A31,"")</f>
        <v/>
      </c>
      <c r="P30" s="129" t="str">
        <f>+IF(AND($B29='[1]MATRIZ DE RIESGOS VM'!$F38,NIVELRIESGO!P$52='[1]MATRIZ DE RIESGOS VM'!$G38),'[1]MATRIZ DE RIESGOS VM'!$A38,"")</f>
        <v/>
      </c>
      <c r="Q30" s="128" t="str">
        <f>+IF(AND($B29='[1]MATRIZ DE RIESGOS VM'!$F45,NIVELRIESGO!Q$52='[1]MATRIZ DE RIESGOS VM'!$G45),'[1]MATRIZ DE RIESGOS VM'!$A45,"")</f>
        <v/>
      </c>
      <c r="R30" s="127" t="str">
        <f>+IF(AND($B29='[1]MATRIZ DE RIESGOS VM'!$F10,NIVELRIESGO!R$52='[1]MATRIZ DE RIESGOS VM'!$G10),'[1]MATRIZ DE RIESGOS VM'!$A10,"")</f>
        <v/>
      </c>
      <c r="S30" s="126" t="str">
        <f>+IF(AND($B29='[1]MATRIZ DE RIESGOS VM'!$F17,NIVELRIESGO!S$52='[1]MATRIZ DE RIESGOS VM'!$G17),'[1]MATRIZ DE RIESGOS VM'!$A17,"")</f>
        <v/>
      </c>
      <c r="T30" s="126" t="str">
        <f>+IF(AND($B29='[1]MATRIZ DE RIESGOS VM'!$F24,NIVELRIESGO!T$52='[1]MATRIZ DE RIESGOS VM'!$G24),'[1]MATRIZ DE RIESGOS VM'!$A24,"")</f>
        <v/>
      </c>
      <c r="U30" s="126" t="str">
        <f>+IF(AND($B29='[1]MATRIZ DE RIESGOS VM'!$F31,NIVELRIESGO!U$52='[1]MATRIZ DE RIESGOS VM'!$G31),'[1]MATRIZ DE RIESGOS VM'!$A31,"")</f>
        <v/>
      </c>
      <c r="V30" s="126" t="str">
        <f>+IF(AND($B29='[1]MATRIZ DE RIESGOS VM'!$F38,NIVELRIESGO!V$52='[1]MATRIZ DE RIESGOS VM'!$G38),'[1]MATRIZ DE RIESGOS VM'!$A38,"")</f>
        <v/>
      </c>
      <c r="W30" s="125" t="str">
        <f>+IF(AND($B29='[1]MATRIZ DE RIESGOS VM'!$F45,NIVELRIESGO!W$52='[1]MATRIZ DE RIESGOS VM'!$G45),'[1]MATRIZ DE RIESGOS VM'!$A45,"")</f>
        <v/>
      </c>
      <c r="X30" s="124" t="str">
        <f>+IF(AND($B29='[1]MATRIZ DE RIESGOS VM'!$F10,NIVELRIESGO!X$52='[1]MATRIZ DE RIESGOS VM'!$G10),'[1]MATRIZ DE RIESGOS VM'!$A10,"")</f>
        <v/>
      </c>
      <c r="Y30" s="123" t="str">
        <f>+IF(AND($B29='[1]MATRIZ DE RIESGOS VM'!$F17,NIVELRIESGO!Y$52='[1]MATRIZ DE RIESGOS VM'!$G17),'[1]MATRIZ DE RIESGOS VM'!$A17,"")</f>
        <v/>
      </c>
      <c r="Z30" s="123" t="str">
        <f>+IF(AND($B29='[1]MATRIZ DE RIESGOS VM'!$F24,NIVELRIESGO!Z$52='[1]MATRIZ DE RIESGOS VM'!$G24),'[1]MATRIZ DE RIESGOS VM'!$A24,"")</f>
        <v/>
      </c>
      <c r="AA30" s="123" t="str">
        <f>+IF(AND($B29='[1]MATRIZ DE RIESGOS VM'!$F31,NIVELRIESGO!AA$52='[1]MATRIZ DE RIESGOS VM'!$G31),'[1]MATRIZ DE RIESGOS VM'!$A31,"")</f>
        <v/>
      </c>
      <c r="AB30" s="123" t="str">
        <f>+IF(AND($B29='[1]MATRIZ DE RIESGOS VM'!$F38,NIVELRIESGO!AB$52='[1]MATRIZ DE RIESGOS VM'!$G38),'[1]MATRIZ DE RIESGOS VM'!$A38,"")</f>
        <v/>
      </c>
      <c r="AC30" s="122" t="str">
        <f>+IF(AND($B29='[1]MATRIZ DE RIESGOS VM'!$F45,NIVELRIESGO!AC$52='[1]MATRIZ DE RIESGOS VM'!$G45),'[1]MATRIZ DE RIESGOS VM'!$A45,"")</f>
        <v/>
      </c>
      <c r="AD30" s="124" t="str">
        <f>+IF(AND($B29='[1]MATRIZ DE RIESGOS VM'!$F10,NIVELRIESGO!AD$52='[1]MATRIZ DE RIESGOS VM'!$G10),'[1]MATRIZ DE RIESGOS VM'!$A10,"")</f>
        <v/>
      </c>
      <c r="AE30" s="123" t="str">
        <f>+IF(AND($B29='[1]MATRIZ DE RIESGOS VM'!$F17,NIVELRIESGO!AE$52='[1]MATRIZ DE RIESGOS VM'!$G17),'[1]MATRIZ DE RIESGOS VM'!$A17,"")</f>
        <v/>
      </c>
      <c r="AF30" s="123" t="str">
        <f>+IF(AND($B29='[1]MATRIZ DE RIESGOS VM'!$F24,NIVELRIESGO!AF$52='[1]MATRIZ DE RIESGOS VM'!$G24),'[1]MATRIZ DE RIESGOS VM'!$A24,"")</f>
        <v/>
      </c>
      <c r="AG30" s="123" t="str">
        <f>+IF(AND($B29='[1]MATRIZ DE RIESGOS VM'!$F31,NIVELRIESGO!AG$52='[1]MATRIZ DE RIESGOS VM'!$G31),'[1]MATRIZ DE RIESGOS VM'!$A31,"")</f>
        <v/>
      </c>
      <c r="AH30" s="123" t="str">
        <f>+IF(AND($B29='[1]MATRIZ DE RIESGOS VM'!$F38,NIVELRIESGO!AH$52='[1]MATRIZ DE RIESGOS VM'!$G38),'[1]MATRIZ DE RIESGOS VM'!$A38,"")</f>
        <v/>
      </c>
      <c r="AI30" s="122" t="str">
        <f>+IF(AND($B29='[1]MATRIZ DE RIESGOS VM'!$F45,NIVELRIESGO!AI$52='[1]MATRIZ DE RIESGOS VM'!$G45),'[1]MATRIZ DE RIESGOS VM'!$A45,"")</f>
        <v/>
      </c>
      <c r="AJ30" s="107"/>
    </row>
    <row r="31" spans="2:36" ht="11.25" customHeight="1" thickBot="1">
      <c r="B31" s="106" t="s">
        <v>553</v>
      </c>
      <c r="C31" s="342"/>
      <c r="D31" s="345"/>
      <c r="E31" s="107"/>
      <c r="F31" s="150" t="str">
        <f>+IF(AND($B30='[1]MATRIZ DE RIESGOS VM'!$F11,NIVELRIESGO!F$52='[1]MATRIZ DE RIESGOS VM'!$G11),'[1]MATRIZ DE RIESGOS VM'!$A11,"")</f>
        <v/>
      </c>
      <c r="G31" s="118" t="str">
        <f>+IF(AND($B30='[1]MATRIZ DE RIESGOS VM'!$F18,NIVELRIESGO!G$52='[1]MATRIZ DE RIESGOS VM'!$G18),'[1]MATRIZ DE RIESGOS VM'!$A18,"")</f>
        <v/>
      </c>
      <c r="H31" s="118" t="str">
        <f>+IF(AND($B30='[1]MATRIZ DE RIESGOS VM'!$F25,NIVELRIESGO!H$52='[1]MATRIZ DE RIESGOS VM'!$G25),'[1]MATRIZ DE RIESGOS VM'!$A25,"")</f>
        <v/>
      </c>
      <c r="I31" s="118" t="str">
        <f>+IF(AND($B30='[1]MATRIZ DE RIESGOS VM'!$F32,NIVELRIESGO!I$52='[1]MATRIZ DE RIESGOS VM'!$G32),'[1]MATRIZ DE RIESGOS VM'!$A32,"")</f>
        <v/>
      </c>
      <c r="J31" s="118" t="str">
        <f>+IF(AND($B30='[1]MATRIZ DE RIESGOS VM'!$F39,NIVELRIESGO!J$52='[1]MATRIZ DE RIESGOS VM'!$G39),'[1]MATRIZ DE RIESGOS VM'!$A39,"")</f>
        <v/>
      </c>
      <c r="K31" s="117" t="str">
        <f>+IF(AND($B30='[1]MATRIZ DE RIESGOS VM'!$F46,NIVELRIESGO!K$52='[1]MATRIZ DE RIESGOS VM'!$G46),'[1]MATRIZ DE RIESGOS VM'!$A46,"")</f>
        <v/>
      </c>
      <c r="L31" s="115" t="str">
        <f>+IF(AND($B30='[1]MATRIZ DE RIESGOS VM'!$F11,NIVELRIESGO!L$52='[1]MATRIZ DE RIESGOS VM'!$G11),'[1]MATRIZ DE RIESGOS VM'!$A11,"")</f>
        <v/>
      </c>
      <c r="M31" s="115" t="str">
        <f>+IF(AND($B30='[1]MATRIZ DE RIESGOS VM'!$F18,NIVELRIESGO!M$52='[1]MATRIZ DE RIESGOS VM'!$G18),'[1]MATRIZ DE RIESGOS VM'!$A18,"")</f>
        <v/>
      </c>
      <c r="N31" s="115" t="str">
        <f>+IF(AND($B30='[1]MATRIZ DE RIESGOS VM'!$F25,NIVELRIESGO!N$52='[1]MATRIZ DE RIESGOS VM'!$G25),'[1]MATRIZ DE RIESGOS VM'!$A25,"")</f>
        <v/>
      </c>
      <c r="O31" s="115" t="str">
        <f>+IF(AND($B30='[1]MATRIZ DE RIESGOS VM'!$F32,NIVELRIESGO!O$52='[1]MATRIZ DE RIESGOS VM'!$G32),'[1]MATRIZ DE RIESGOS VM'!$A32,"")</f>
        <v/>
      </c>
      <c r="P31" s="115" t="str">
        <f>+IF(AND($B30='[1]MATRIZ DE RIESGOS VM'!$F39,NIVELRIESGO!P$52='[1]MATRIZ DE RIESGOS VM'!$G39),'[1]MATRIZ DE RIESGOS VM'!$A39,"")</f>
        <v/>
      </c>
      <c r="Q31" s="114" t="str">
        <f>+IF(AND($B30='[1]MATRIZ DE RIESGOS VM'!$F46,NIVELRIESGO!Q$52='[1]MATRIZ DE RIESGOS VM'!$G46),'[1]MATRIZ DE RIESGOS VM'!$A46,"")</f>
        <v/>
      </c>
      <c r="R31" s="113" t="str">
        <f>+IF(AND($B30='[1]MATRIZ DE RIESGOS VM'!$F11,NIVELRIESGO!R$52='[1]MATRIZ DE RIESGOS VM'!$G11),'[1]MATRIZ DE RIESGOS VM'!$A11,"")</f>
        <v/>
      </c>
      <c r="S31" s="112" t="str">
        <f>+IF(AND($B30='[1]MATRIZ DE RIESGOS VM'!$F18,NIVELRIESGO!S$52='[1]MATRIZ DE RIESGOS VM'!$G18),'[1]MATRIZ DE RIESGOS VM'!$A18,"")</f>
        <v/>
      </c>
      <c r="T31" s="112" t="str">
        <f>+IF(AND($B30='[1]MATRIZ DE RIESGOS VM'!$F25,NIVELRIESGO!T$52='[1]MATRIZ DE RIESGOS VM'!$G25),'[1]MATRIZ DE RIESGOS VM'!$A25,"")</f>
        <v/>
      </c>
      <c r="U31" s="112" t="str">
        <f>+IF(AND($B30='[1]MATRIZ DE RIESGOS VM'!$F32,NIVELRIESGO!U$52='[1]MATRIZ DE RIESGOS VM'!$G32),'[1]MATRIZ DE RIESGOS VM'!$A32,"")</f>
        <v/>
      </c>
      <c r="V31" s="112" t="str">
        <f>+IF(AND($B30='[1]MATRIZ DE RIESGOS VM'!$F39,NIVELRIESGO!V$52='[1]MATRIZ DE RIESGOS VM'!$G39),'[1]MATRIZ DE RIESGOS VM'!$A39,"")</f>
        <v/>
      </c>
      <c r="W31" s="111" t="str">
        <f>+IF(AND($B30='[1]MATRIZ DE RIESGOS VM'!$F46,NIVELRIESGO!W$52='[1]MATRIZ DE RIESGOS VM'!$G46),'[1]MATRIZ DE RIESGOS VM'!$A46,"")</f>
        <v/>
      </c>
      <c r="X31" s="110" t="str">
        <f>+IF(AND($B30='[1]MATRIZ DE RIESGOS VM'!$F11,NIVELRIESGO!X$52='[1]MATRIZ DE RIESGOS VM'!$G11),'[1]MATRIZ DE RIESGOS VM'!$A11,"")</f>
        <v/>
      </c>
      <c r="Y31" s="109" t="str">
        <f>+IF(AND($B30='[1]MATRIZ DE RIESGOS VM'!$F18,NIVELRIESGO!Y$52='[1]MATRIZ DE RIESGOS VM'!$G18),'[1]MATRIZ DE RIESGOS VM'!$A18,"")</f>
        <v/>
      </c>
      <c r="Z31" s="109" t="str">
        <f>+IF(AND($B30='[1]MATRIZ DE RIESGOS VM'!$F25,NIVELRIESGO!Z$52='[1]MATRIZ DE RIESGOS VM'!$G25),'[1]MATRIZ DE RIESGOS VM'!$A25,"")</f>
        <v/>
      </c>
      <c r="AA31" s="109" t="str">
        <f>+IF(AND($B30='[1]MATRIZ DE RIESGOS VM'!$F32,NIVELRIESGO!AA$52='[1]MATRIZ DE RIESGOS VM'!$G32),'[1]MATRIZ DE RIESGOS VM'!$A32,"")</f>
        <v/>
      </c>
      <c r="AB31" s="109" t="str">
        <f>+IF(AND($B30='[1]MATRIZ DE RIESGOS VM'!$F39,NIVELRIESGO!AB$52='[1]MATRIZ DE RIESGOS VM'!$G39),'[1]MATRIZ DE RIESGOS VM'!$A39,"")</f>
        <v/>
      </c>
      <c r="AC31" s="108" t="str">
        <f>+IF(AND($B30='[1]MATRIZ DE RIESGOS VM'!$F46,NIVELRIESGO!AC$52='[1]MATRIZ DE RIESGOS VM'!$G46),'[1]MATRIZ DE RIESGOS VM'!$A46,"")</f>
        <v/>
      </c>
      <c r="AD31" s="110" t="str">
        <f>+IF(AND($B30='[1]MATRIZ DE RIESGOS VM'!$F11,NIVELRIESGO!AD$52='[1]MATRIZ DE RIESGOS VM'!$G11),'[1]MATRIZ DE RIESGOS VM'!$A11,"")</f>
        <v/>
      </c>
      <c r="AE31" s="109" t="str">
        <f>+IF(AND($B30='[1]MATRIZ DE RIESGOS VM'!$F18,NIVELRIESGO!AE$52='[1]MATRIZ DE RIESGOS VM'!$G18),'[1]MATRIZ DE RIESGOS VM'!$A18,"")</f>
        <v/>
      </c>
      <c r="AF31" s="109" t="str">
        <f>+IF(AND($B30='[1]MATRIZ DE RIESGOS VM'!$F25,NIVELRIESGO!AF$52='[1]MATRIZ DE RIESGOS VM'!$G25),'[1]MATRIZ DE RIESGOS VM'!$A25,"")</f>
        <v/>
      </c>
      <c r="AG31" s="109" t="str">
        <f>+IF(AND($B30='[1]MATRIZ DE RIESGOS VM'!$F32,NIVELRIESGO!AG$52='[1]MATRIZ DE RIESGOS VM'!$G32),'[1]MATRIZ DE RIESGOS VM'!$A32,"")</f>
        <v/>
      </c>
      <c r="AH31" s="109" t="str">
        <f>+IF(AND($B30='[1]MATRIZ DE RIESGOS VM'!$F39,NIVELRIESGO!AH$52='[1]MATRIZ DE RIESGOS VM'!$G39),'[1]MATRIZ DE RIESGOS VM'!$A39,"")</f>
        <v/>
      </c>
      <c r="AI31" s="108" t="str">
        <f>+IF(AND($B30='[1]MATRIZ DE RIESGOS VM'!$F46,NIVELRIESGO!AI$52='[1]MATRIZ DE RIESGOS VM'!$G46),'[1]MATRIZ DE RIESGOS VM'!$A46,"")</f>
        <v/>
      </c>
      <c r="AJ31" s="107"/>
    </row>
    <row r="32" spans="2:36" ht="15.75" customHeight="1" thickBot="1">
      <c r="B32" s="106" t="s">
        <v>555</v>
      </c>
      <c r="C32" s="342"/>
      <c r="D32" s="345" t="s">
        <v>555</v>
      </c>
      <c r="E32" s="107"/>
      <c r="F32" s="352" t="s">
        <v>554</v>
      </c>
      <c r="G32" s="353"/>
      <c r="H32" s="353"/>
      <c r="I32" s="353"/>
      <c r="J32" s="353"/>
      <c r="K32" s="354"/>
      <c r="L32" s="373" t="s">
        <v>554</v>
      </c>
      <c r="M32" s="374"/>
      <c r="N32" s="374"/>
      <c r="O32" s="374"/>
      <c r="P32" s="374"/>
      <c r="Q32" s="375"/>
      <c r="R32" s="355" t="s">
        <v>545</v>
      </c>
      <c r="S32" s="356"/>
      <c r="T32" s="356"/>
      <c r="U32" s="356"/>
      <c r="V32" s="356"/>
      <c r="W32" s="357"/>
      <c r="X32" s="376" t="s">
        <v>533</v>
      </c>
      <c r="Y32" s="377"/>
      <c r="Z32" s="377"/>
      <c r="AA32" s="377"/>
      <c r="AB32" s="377"/>
      <c r="AC32" s="378"/>
      <c r="AD32" s="370" t="s">
        <v>42</v>
      </c>
      <c r="AE32" s="371"/>
      <c r="AF32" s="371"/>
      <c r="AG32" s="371"/>
      <c r="AH32" s="371"/>
      <c r="AI32" s="372"/>
      <c r="AJ32" s="107"/>
    </row>
    <row r="33" spans="2:36" ht="11.25" customHeight="1">
      <c r="B33" s="106" t="s">
        <v>555</v>
      </c>
      <c r="C33" s="342"/>
      <c r="D33" s="345"/>
      <c r="E33" s="107"/>
      <c r="F33" s="152" t="str">
        <f>+IF(AND($B32='[1]MATRIZ DE RIESGOS VM'!$F5,NIVELRIESGO!F$52='[1]MATRIZ DE RIESGOS VM'!$G5),'[1]MATRIZ DE RIESGOS VM'!$A5,"")</f>
        <v/>
      </c>
      <c r="G33" s="146" t="str">
        <f>+IF(AND($B32='[1]MATRIZ DE RIESGOS VM'!$F12,NIVELRIESGO!G$52='[1]MATRIZ DE RIESGOS VM'!$G12),'[1]MATRIZ DE RIESGOS VM'!$A12,"")</f>
        <v/>
      </c>
      <c r="H33" s="146" t="str">
        <f>+IF(AND($B32='[1]MATRIZ DE RIESGOS VM'!$F19,NIVELRIESGO!H$52='[1]MATRIZ DE RIESGOS VM'!$G19),'[1]MATRIZ DE RIESGOS VM'!$A19,"")</f>
        <v/>
      </c>
      <c r="I33" s="146" t="str">
        <f>+IF(AND($B32='[1]MATRIZ DE RIESGOS VM'!$F26,NIVELRIESGO!I$52='[1]MATRIZ DE RIESGOS VM'!$G26),'[1]MATRIZ DE RIESGOS VM'!$A26,"")</f>
        <v/>
      </c>
      <c r="J33" s="146" t="str">
        <f>+IF(AND($B32='[1]MATRIZ DE RIESGOS VM'!$F33,NIVELRIESGO!J$52='[1]MATRIZ DE RIESGOS VM'!$G33),'[1]MATRIZ DE RIESGOS VM'!$A33,"")</f>
        <v/>
      </c>
      <c r="K33" s="145" t="str">
        <f>+IF(AND($B32='[1]MATRIZ DE RIESGOS VM'!$F40,NIVELRIESGO!K$52='[1]MATRIZ DE RIESGOS VM'!$G40),'[1]MATRIZ DE RIESGOS VM'!$A40,"")</f>
        <v/>
      </c>
      <c r="L33" s="146" t="str">
        <f>+IF(AND($B32='[1]MATRIZ DE RIESGOS VM'!$F5,NIVELRIESGO!L$52='[1]MATRIZ DE RIESGOS VM'!$G5),'[1]MATRIZ DE RIESGOS VM'!$A5,"")</f>
        <v/>
      </c>
      <c r="M33" s="146" t="str">
        <f>+IF(AND($B32='[1]MATRIZ DE RIESGOS VM'!$F12,NIVELRIESGO!M$52='[1]MATRIZ DE RIESGOS VM'!$G12),'[1]MATRIZ DE RIESGOS VM'!$A12,"")</f>
        <v/>
      </c>
      <c r="N33" s="146" t="str">
        <f>+IF(AND($B32='[1]MATRIZ DE RIESGOS VM'!$F19,NIVELRIESGO!N$52='[1]MATRIZ DE RIESGOS VM'!$G19),'[1]MATRIZ DE RIESGOS VM'!$A19,"")</f>
        <v/>
      </c>
      <c r="O33" s="146" t="str">
        <f>+IF(AND($B32='[1]MATRIZ DE RIESGOS VM'!$F26,NIVELRIESGO!O$52='[1]MATRIZ DE RIESGOS VM'!$G26),'[1]MATRIZ DE RIESGOS VM'!$A26,"")</f>
        <v/>
      </c>
      <c r="P33" s="146" t="str">
        <f>+IF(AND($B32='[1]MATRIZ DE RIESGOS VM'!$F33,NIVELRIESGO!P$52='[1]MATRIZ DE RIESGOS VM'!$G33),'[1]MATRIZ DE RIESGOS VM'!$A33,"")</f>
        <v/>
      </c>
      <c r="Q33" s="145" t="str">
        <f>+IF(AND($B32='[1]MATRIZ DE RIESGOS VM'!$F40,NIVELRIESGO!Q$52='[1]MATRIZ DE RIESGOS VM'!$G40),'[1]MATRIZ DE RIESGOS VM'!$A40,"")</f>
        <v/>
      </c>
      <c r="R33" s="144" t="str">
        <f>+IF(AND($B32='[1]MATRIZ DE RIESGOS VM'!$F5,NIVELRIESGO!R$52='[1]MATRIZ DE RIESGOS VM'!$G5),'[1]MATRIZ DE RIESGOS VM'!$A5,"")</f>
        <v/>
      </c>
      <c r="S33" s="143" t="str">
        <f>+IF(AND($B32='[1]MATRIZ DE RIESGOS VM'!$F12,NIVELRIESGO!S$52='[1]MATRIZ DE RIESGOS VM'!$G12),'[1]MATRIZ DE RIESGOS VM'!$A12,"")</f>
        <v/>
      </c>
      <c r="T33" s="143" t="str">
        <f>+IF(AND($B32='[1]MATRIZ DE RIESGOS VM'!$F19,NIVELRIESGO!T$52='[1]MATRIZ DE RIESGOS VM'!$G19),'[1]MATRIZ DE RIESGOS VM'!$A19,"")</f>
        <v/>
      </c>
      <c r="U33" s="143" t="str">
        <f>+IF(AND($B32='[1]MATRIZ DE RIESGOS VM'!$F26,NIVELRIESGO!U$52='[1]MATRIZ DE RIESGOS VM'!$G26),'[1]MATRIZ DE RIESGOS VM'!$A26,"")</f>
        <v/>
      </c>
      <c r="V33" s="143" t="str">
        <f>+IF(AND($B32='[1]MATRIZ DE RIESGOS VM'!$F33,NIVELRIESGO!V$52='[1]MATRIZ DE RIESGOS VM'!$G33),'[1]MATRIZ DE RIESGOS VM'!$A33,"")</f>
        <v/>
      </c>
      <c r="W33" s="142" t="str">
        <f>+IF(AND($B32='[1]MATRIZ DE RIESGOS VM'!$F40,NIVELRIESGO!W$52='[1]MATRIZ DE RIESGOS VM'!$G40),'[1]MATRIZ DE RIESGOS VM'!$A40,"")</f>
        <v/>
      </c>
      <c r="X33" s="141" t="str">
        <f>+IF(AND($B32='[1]MATRIZ DE RIESGOS VM'!$F5,NIVELRIESGO!X$52='[1]MATRIZ DE RIESGOS VM'!$G5),'[1]MATRIZ DE RIESGOS VM'!$A5,"")</f>
        <v/>
      </c>
      <c r="Y33" s="140" t="str">
        <f>+IF(AND($B32='[1]MATRIZ DE RIESGOS VM'!$F12,NIVELRIESGO!Y$52='[1]MATRIZ DE RIESGOS VM'!$G12),'[1]MATRIZ DE RIESGOS VM'!$A12,"")</f>
        <v/>
      </c>
      <c r="Z33" s="140" t="str">
        <f>+IF(AND($B32='[1]MATRIZ DE RIESGOS VM'!$F19,NIVELRIESGO!Z$52='[1]MATRIZ DE RIESGOS VM'!$G19),'[1]MATRIZ DE RIESGOS VM'!$A19,"")</f>
        <v/>
      </c>
      <c r="AA33" s="140" t="str">
        <f>+IF(AND($B32='[1]MATRIZ DE RIESGOS VM'!$F26,NIVELRIESGO!AA$52='[1]MATRIZ DE RIESGOS VM'!$G26),'[1]MATRIZ DE RIESGOS VM'!$A26,"")</f>
        <v/>
      </c>
      <c r="AB33" s="140" t="str">
        <f>+IF(AND($B32='[1]MATRIZ DE RIESGOS VM'!$F33,NIVELRIESGO!AB$52='[1]MATRIZ DE RIESGOS VM'!$G33),'[1]MATRIZ DE RIESGOS VM'!$A33,"")</f>
        <v/>
      </c>
      <c r="AC33" s="139" t="str">
        <f>+IF(AND($B32='[1]MATRIZ DE RIESGOS VM'!$F40,NIVELRIESGO!AC$52='[1]MATRIZ DE RIESGOS VM'!$G40),'[1]MATRIZ DE RIESGOS VM'!$A40,"")</f>
        <v/>
      </c>
      <c r="AD33" s="138" t="str">
        <f>+IF(AND($B32='[1]MATRIZ DE RIESGOS VM'!$F5,NIVELRIESGO!AD$52='[1]MATRIZ DE RIESGOS VM'!$G5),'[1]MATRIZ DE RIESGOS VM'!$A5,"")</f>
        <v/>
      </c>
      <c r="AE33" s="137" t="str">
        <f>+IF(AND($B32='[1]MATRIZ DE RIESGOS VM'!$F12,NIVELRIESGO!AE$52='[1]MATRIZ DE RIESGOS VM'!$G12),'[1]MATRIZ DE RIESGOS VM'!$A12,"")</f>
        <v/>
      </c>
      <c r="AF33" s="137" t="str">
        <f>+IF(AND($B32='[1]MATRIZ DE RIESGOS VM'!$F19,NIVELRIESGO!AF$52='[1]MATRIZ DE RIESGOS VM'!$G19),'[1]MATRIZ DE RIESGOS VM'!$A19,"")</f>
        <v/>
      </c>
      <c r="AG33" s="137" t="str">
        <f>+IF(AND($B32='[1]MATRIZ DE RIESGOS VM'!$F26,NIVELRIESGO!AG$52='[1]MATRIZ DE RIESGOS VM'!$G26),'[1]MATRIZ DE RIESGOS VM'!$A26,"")</f>
        <v/>
      </c>
      <c r="AH33" s="137" t="str">
        <f>+IF(AND($B32='[1]MATRIZ DE RIESGOS VM'!$F33,NIVELRIESGO!AH$52='[1]MATRIZ DE RIESGOS VM'!$G33),'[1]MATRIZ DE RIESGOS VM'!$A33,"")</f>
        <v/>
      </c>
      <c r="AI33" s="136" t="str">
        <f>+IF(AND($B32='[1]MATRIZ DE RIESGOS VM'!$F40,NIVELRIESGO!AI$52='[1]MATRIZ DE RIESGOS VM'!$G40),'[1]MATRIZ DE RIESGOS VM'!$A40,"")</f>
        <v/>
      </c>
      <c r="AJ33" s="107"/>
    </row>
    <row r="34" spans="2:36" ht="11.25" customHeight="1">
      <c r="B34" s="106" t="s">
        <v>555</v>
      </c>
      <c r="C34" s="342"/>
      <c r="D34" s="345"/>
      <c r="E34" s="107"/>
      <c r="F34" s="151" t="str">
        <f>+IF(AND($B33='[1]MATRIZ DE RIESGOS VM'!$F6,NIVELRIESGO!F$52='[1]MATRIZ DE RIESGOS VM'!$G6),'[1]MATRIZ DE RIESGOS VM'!$A6,"")</f>
        <v/>
      </c>
      <c r="G34" s="132" t="str">
        <f>+IF(AND($B33='[1]MATRIZ DE RIESGOS VM'!$F13,NIVELRIESGO!G$52='[1]MATRIZ DE RIESGOS VM'!$G13),'[1]MATRIZ DE RIESGOS VM'!$A13,"")</f>
        <v/>
      </c>
      <c r="H34" s="132" t="str">
        <f>+IF(AND($B33='[1]MATRIZ DE RIESGOS VM'!$F20,NIVELRIESGO!H$52='[1]MATRIZ DE RIESGOS VM'!$G20),'[1]MATRIZ DE RIESGOS VM'!$A20,"")</f>
        <v/>
      </c>
      <c r="I34" s="132" t="str">
        <f>+IF(AND($B33='[1]MATRIZ DE RIESGOS VM'!$F27,NIVELRIESGO!I$52='[1]MATRIZ DE RIESGOS VM'!$G27),'[1]MATRIZ DE RIESGOS VM'!$A27,"")</f>
        <v/>
      </c>
      <c r="J34" s="132" t="str">
        <f>+IF(AND($B33='[1]MATRIZ DE RIESGOS VM'!$F34,NIVELRIESGO!J$52='[1]MATRIZ DE RIESGOS VM'!$G34),'[1]MATRIZ DE RIESGOS VM'!$A34,"")</f>
        <v/>
      </c>
      <c r="K34" s="131" t="str">
        <f>+IF(AND($B33='[1]MATRIZ DE RIESGOS VM'!$F41,NIVELRIESGO!K$52='[1]MATRIZ DE RIESGOS VM'!$G41),'[1]MATRIZ DE RIESGOS VM'!$A41,"")</f>
        <v/>
      </c>
      <c r="L34" s="132" t="str">
        <f>+IF(AND($B33='[1]MATRIZ DE RIESGOS VM'!$F6,NIVELRIESGO!L$52='[1]MATRIZ DE RIESGOS VM'!$G6),'[1]MATRIZ DE RIESGOS VM'!$A6,"")</f>
        <v/>
      </c>
      <c r="M34" s="132" t="str">
        <f>+IF(AND($B33='[1]MATRIZ DE RIESGOS VM'!$F13,NIVELRIESGO!M$52='[1]MATRIZ DE RIESGOS VM'!$G13),'[1]MATRIZ DE RIESGOS VM'!$A13,"")</f>
        <v/>
      </c>
      <c r="N34" s="132" t="str">
        <f>+IF(AND($B33='[1]MATRIZ DE RIESGOS VM'!$F20,NIVELRIESGO!N$52='[1]MATRIZ DE RIESGOS VM'!$G20),'[1]MATRIZ DE RIESGOS VM'!$A20,"")</f>
        <v/>
      </c>
      <c r="O34" s="132" t="str">
        <f>+IF(AND($B33='[1]MATRIZ DE RIESGOS VM'!$F27,NIVELRIESGO!O$52='[1]MATRIZ DE RIESGOS VM'!$G27),'[1]MATRIZ DE RIESGOS VM'!$A27,"")</f>
        <v/>
      </c>
      <c r="P34" s="132" t="str">
        <f>+IF(AND($B33='[1]MATRIZ DE RIESGOS VM'!$F34,NIVELRIESGO!P$52='[1]MATRIZ DE RIESGOS VM'!$G34),'[1]MATRIZ DE RIESGOS VM'!$A34,"")</f>
        <v/>
      </c>
      <c r="Q34" s="131" t="str">
        <f>+IF(AND($B33='[1]MATRIZ DE RIESGOS VM'!$F41,NIVELRIESGO!Q$52='[1]MATRIZ DE RIESGOS VM'!$G41),'[1]MATRIZ DE RIESGOS VM'!$A41,"")</f>
        <v/>
      </c>
      <c r="R34" s="130" t="str">
        <f>+IF(AND($B33='[1]MATRIZ DE RIESGOS VM'!$F6,NIVELRIESGO!R$52='[1]MATRIZ DE RIESGOS VM'!$G6),'[1]MATRIZ DE RIESGOS VM'!$A6,"")</f>
        <v/>
      </c>
      <c r="S34" s="129" t="str">
        <f>+IF(AND($B33='[1]MATRIZ DE RIESGOS VM'!$F13,NIVELRIESGO!S$52='[1]MATRIZ DE RIESGOS VM'!$G13),'[1]MATRIZ DE RIESGOS VM'!$A13,"")</f>
        <v/>
      </c>
      <c r="T34" s="129" t="str">
        <f>+IF(AND($B33='[1]MATRIZ DE RIESGOS VM'!$F20,NIVELRIESGO!T$52='[1]MATRIZ DE RIESGOS VM'!$G20),'[1]MATRIZ DE RIESGOS VM'!$A20,"")</f>
        <v/>
      </c>
      <c r="U34" s="129" t="str">
        <f>+IF(AND($B33='[1]MATRIZ DE RIESGOS VM'!$F27,NIVELRIESGO!U$52='[1]MATRIZ DE RIESGOS VM'!$G27),'[1]MATRIZ DE RIESGOS VM'!$A27,"")</f>
        <v/>
      </c>
      <c r="V34" s="129" t="str">
        <f>+IF(AND($B33='[1]MATRIZ DE RIESGOS VM'!$F34,NIVELRIESGO!V$52='[1]MATRIZ DE RIESGOS VM'!$G34),'[1]MATRIZ DE RIESGOS VM'!$A34,"")</f>
        <v/>
      </c>
      <c r="W34" s="128" t="str">
        <f>+IF(AND($B33='[1]MATRIZ DE RIESGOS VM'!$F41,NIVELRIESGO!W$52='[1]MATRIZ DE RIESGOS VM'!$G41),'[1]MATRIZ DE RIESGOS VM'!$A41,"")</f>
        <v/>
      </c>
      <c r="X34" s="127" t="str">
        <f>+IF(AND($B33='[1]MATRIZ DE RIESGOS VM'!$F6,NIVELRIESGO!X$52='[1]MATRIZ DE RIESGOS VM'!$G6),'[1]MATRIZ DE RIESGOS VM'!$A6,"")</f>
        <v/>
      </c>
      <c r="Y34" s="126" t="str">
        <f>+IF(AND($B33='[1]MATRIZ DE RIESGOS VM'!$F13,NIVELRIESGO!Y$52='[1]MATRIZ DE RIESGOS VM'!$G13),'[1]MATRIZ DE RIESGOS VM'!$A13,"")</f>
        <v/>
      </c>
      <c r="Z34" s="126" t="str">
        <f>+IF(AND($B33='[1]MATRIZ DE RIESGOS VM'!$F20,NIVELRIESGO!Z$52='[1]MATRIZ DE RIESGOS VM'!$G20),'[1]MATRIZ DE RIESGOS VM'!$A20,"")</f>
        <v/>
      </c>
      <c r="AA34" s="126" t="str">
        <f>+IF(AND($B33='[1]MATRIZ DE RIESGOS VM'!$F27,NIVELRIESGO!AA$52='[1]MATRIZ DE RIESGOS VM'!$G27),'[1]MATRIZ DE RIESGOS VM'!$A27,"")</f>
        <v/>
      </c>
      <c r="AB34" s="126" t="str">
        <f>+IF(AND($B33='[1]MATRIZ DE RIESGOS VM'!$F34,NIVELRIESGO!AB$52='[1]MATRIZ DE RIESGOS VM'!$G34),'[1]MATRIZ DE RIESGOS VM'!$A34,"")</f>
        <v/>
      </c>
      <c r="AC34" s="125" t="str">
        <f>+IF(AND($B33='[1]MATRIZ DE RIESGOS VM'!$F41,NIVELRIESGO!AC$52='[1]MATRIZ DE RIESGOS VM'!$G41),'[1]MATRIZ DE RIESGOS VM'!$A41,"")</f>
        <v/>
      </c>
      <c r="AD34" s="124" t="str">
        <f>+IF(AND($B33='[1]MATRIZ DE RIESGOS VM'!$F6,NIVELRIESGO!AD$52='[1]MATRIZ DE RIESGOS VM'!$G6),'[1]MATRIZ DE RIESGOS VM'!$A6,"")</f>
        <v/>
      </c>
      <c r="AE34" s="123" t="str">
        <f>+IF(AND($B33='[1]MATRIZ DE RIESGOS VM'!$F13,NIVELRIESGO!AE$52='[1]MATRIZ DE RIESGOS VM'!$G13),'[1]MATRIZ DE RIESGOS VM'!$A13,"")</f>
        <v/>
      </c>
      <c r="AF34" s="123" t="str">
        <f>+IF(AND($B33='[1]MATRIZ DE RIESGOS VM'!$F20,NIVELRIESGO!AF$52='[1]MATRIZ DE RIESGOS VM'!$G20),'[1]MATRIZ DE RIESGOS VM'!$A20,"")</f>
        <v/>
      </c>
      <c r="AG34" s="123" t="str">
        <f>+IF(AND($B33='[1]MATRIZ DE RIESGOS VM'!$F27,NIVELRIESGO!AG$52='[1]MATRIZ DE RIESGOS VM'!$G27),'[1]MATRIZ DE RIESGOS VM'!$A27,"")</f>
        <v/>
      </c>
      <c r="AH34" s="123" t="str">
        <f>+IF(AND($B33='[1]MATRIZ DE RIESGOS VM'!$F34,NIVELRIESGO!AH$52='[1]MATRIZ DE RIESGOS VM'!$G34),'[1]MATRIZ DE RIESGOS VM'!$A34,"")</f>
        <v/>
      </c>
      <c r="AI34" s="122" t="str">
        <f>+IF(AND($B33='[1]MATRIZ DE RIESGOS VM'!$F41,NIVELRIESGO!AI$52='[1]MATRIZ DE RIESGOS VM'!$G41),'[1]MATRIZ DE RIESGOS VM'!$A41,"")</f>
        <v/>
      </c>
      <c r="AJ34" s="107"/>
    </row>
    <row r="35" spans="2:36" ht="11.25" customHeight="1">
      <c r="B35" s="106" t="s">
        <v>555</v>
      </c>
      <c r="C35" s="342"/>
      <c r="D35" s="345"/>
      <c r="E35" s="107"/>
      <c r="F35" s="151" t="str">
        <f>+IF(AND($B34='[1]MATRIZ DE RIESGOS VM'!$F7,NIVELRIESGO!F$52='[1]MATRIZ DE RIESGOS VM'!$G7),'[1]MATRIZ DE RIESGOS VM'!$A7,"")</f>
        <v/>
      </c>
      <c r="G35" s="132" t="str">
        <f>+IF(AND($B34='[1]MATRIZ DE RIESGOS VM'!$F14,NIVELRIESGO!G$52='[1]MATRIZ DE RIESGOS VM'!$G14),'[1]MATRIZ DE RIESGOS VM'!$A14,"")</f>
        <v/>
      </c>
      <c r="H35" s="132" t="str">
        <f>+IF(AND($B34='[1]MATRIZ DE RIESGOS VM'!$F21,NIVELRIESGO!H$52='[1]MATRIZ DE RIESGOS VM'!$G21),'[1]MATRIZ DE RIESGOS VM'!$A21,"")</f>
        <v/>
      </c>
      <c r="I35" s="132" t="str">
        <f>+IF(AND($B34='[1]MATRIZ DE RIESGOS VM'!$F28,NIVELRIESGO!I$52='[1]MATRIZ DE RIESGOS VM'!$G28),'[1]MATRIZ DE RIESGOS VM'!$A28,"")</f>
        <v/>
      </c>
      <c r="J35" s="132" t="str">
        <f>+IF(AND($B34='[1]MATRIZ DE RIESGOS VM'!$F35,NIVELRIESGO!J$52='[1]MATRIZ DE RIESGOS VM'!$G35),'[1]MATRIZ DE RIESGOS VM'!$A35,"")</f>
        <v/>
      </c>
      <c r="K35" s="131" t="str">
        <f>+IF(AND($B34='[1]MATRIZ DE RIESGOS VM'!$F42,NIVELRIESGO!K$52='[1]MATRIZ DE RIESGOS VM'!$G42),'[1]MATRIZ DE RIESGOS VM'!$A42,"")</f>
        <v/>
      </c>
      <c r="L35" s="132" t="str">
        <f>+IF(AND($B34='[1]MATRIZ DE RIESGOS VM'!$F7,NIVELRIESGO!L$52='[1]MATRIZ DE RIESGOS VM'!$G7),'[1]MATRIZ DE RIESGOS VM'!$A7,"")</f>
        <v/>
      </c>
      <c r="M35" s="132" t="str">
        <f>+IF(AND($B34='[1]MATRIZ DE RIESGOS VM'!$F14,NIVELRIESGO!M$52='[1]MATRIZ DE RIESGOS VM'!$G14),'[1]MATRIZ DE RIESGOS VM'!$A14,"")</f>
        <v/>
      </c>
      <c r="N35" s="132" t="str">
        <f>+IF(AND($B34='[1]MATRIZ DE RIESGOS VM'!$F21,NIVELRIESGO!N$52='[1]MATRIZ DE RIESGOS VM'!$G21),'[1]MATRIZ DE RIESGOS VM'!$A21,"")</f>
        <v/>
      </c>
      <c r="O35" s="132" t="str">
        <f>+IF(AND($B34='[1]MATRIZ DE RIESGOS VM'!$F28,NIVELRIESGO!O$52='[1]MATRIZ DE RIESGOS VM'!$G28),'[1]MATRIZ DE RIESGOS VM'!$A28,"")</f>
        <v/>
      </c>
      <c r="P35" s="132" t="str">
        <f>+IF(AND($B34='[1]MATRIZ DE RIESGOS VM'!$F35,NIVELRIESGO!P$52='[1]MATRIZ DE RIESGOS VM'!$G35),'[1]MATRIZ DE RIESGOS VM'!$A35,"")</f>
        <v/>
      </c>
      <c r="Q35" s="131" t="str">
        <f>+IF(AND($B34='[1]MATRIZ DE RIESGOS VM'!$F42,NIVELRIESGO!Q$52='[1]MATRIZ DE RIESGOS VM'!$G42),'[1]MATRIZ DE RIESGOS VM'!$A42,"")</f>
        <v/>
      </c>
      <c r="R35" s="130" t="str">
        <f>+IF(AND($B34='[1]MATRIZ DE RIESGOS VM'!$F7,NIVELRIESGO!R$52='[1]MATRIZ DE RIESGOS VM'!$G7),'[1]MATRIZ DE RIESGOS VM'!$A7,"")</f>
        <v/>
      </c>
      <c r="S35" s="129" t="str">
        <f>+IF(AND($B34='[1]MATRIZ DE RIESGOS VM'!$F14,NIVELRIESGO!S$52='[1]MATRIZ DE RIESGOS VM'!$G14),'[1]MATRIZ DE RIESGOS VM'!$A14,"")</f>
        <v/>
      </c>
      <c r="T35" s="129" t="str">
        <f>+IF(AND($B34='[1]MATRIZ DE RIESGOS VM'!$F21,NIVELRIESGO!T$52='[1]MATRIZ DE RIESGOS VM'!$G21),'[1]MATRIZ DE RIESGOS VM'!$A21,"")</f>
        <v/>
      </c>
      <c r="U35" s="129" t="str">
        <f>+IF(AND($B34='[1]MATRIZ DE RIESGOS VM'!$F28,NIVELRIESGO!U$52='[1]MATRIZ DE RIESGOS VM'!$G28),'[1]MATRIZ DE RIESGOS VM'!$A28,"")</f>
        <v/>
      </c>
      <c r="V35" s="129" t="str">
        <f>+IF(AND($B34='[1]MATRIZ DE RIESGOS VM'!$F35,NIVELRIESGO!V$52='[1]MATRIZ DE RIESGOS VM'!$G35),'[1]MATRIZ DE RIESGOS VM'!$A35,"")</f>
        <v/>
      </c>
      <c r="W35" s="128" t="str">
        <f>+IF(AND($B34='[1]MATRIZ DE RIESGOS VM'!$F42,NIVELRIESGO!W$52='[1]MATRIZ DE RIESGOS VM'!$G42),'[1]MATRIZ DE RIESGOS VM'!$A42,"")</f>
        <v/>
      </c>
      <c r="X35" s="127" t="str">
        <f>+IF(AND($B34='[1]MATRIZ DE RIESGOS VM'!$F7,NIVELRIESGO!X$52='[1]MATRIZ DE RIESGOS VM'!$G7),'[1]MATRIZ DE RIESGOS VM'!$A7,"")</f>
        <v/>
      </c>
      <c r="Y35" s="126" t="str">
        <f>+IF(AND($B34='[1]MATRIZ DE RIESGOS VM'!$F14,NIVELRIESGO!Y$52='[1]MATRIZ DE RIESGOS VM'!$G14),'[1]MATRIZ DE RIESGOS VM'!$A14,"")</f>
        <v/>
      </c>
      <c r="Z35" s="126" t="str">
        <f>+IF(AND($B34='[1]MATRIZ DE RIESGOS VM'!$F21,NIVELRIESGO!Z$52='[1]MATRIZ DE RIESGOS VM'!$G21),'[1]MATRIZ DE RIESGOS VM'!$A21,"")</f>
        <v/>
      </c>
      <c r="AA35" s="126" t="str">
        <f>+IF(AND($B34='[1]MATRIZ DE RIESGOS VM'!$F28,NIVELRIESGO!AA$52='[1]MATRIZ DE RIESGOS VM'!$G28),'[1]MATRIZ DE RIESGOS VM'!$A28,"")</f>
        <v/>
      </c>
      <c r="AB35" s="126" t="str">
        <f>+IF(AND($B34='[1]MATRIZ DE RIESGOS VM'!$F35,NIVELRIESGO!AB$52='[1]MATRIZ DE RIESGOS VM'!$G35),'[1]MATRIZ DE RIESGOS VM'!$A35,"")</f>
        <v/>
      </c>
      <c r="AC35" s="125" t="str">
        <f>+IF(AND($B34='[1]MATRIZ DE RIESGOS VM'!$F42,NIVELRIESGO!AC$52='[1]MATRIZ DE RIESGOS VM'!$G42),'[1]MATRIZ DE RIESGOS VM'!$A42,"")</f>
        <v/>
      </c>
      <c r="AD35" s="124" t="str">
        <f>+IF(AND($B34='[1]MATRIZ DE RIESGOS VM'!$F7,NIVELRIESGO!AD$52='[1]MATRIZ DE RIESGOS VM'!$G7),'[1]MATRIZ DE RIESGOS VM'!$A7,"")</f>
        <v/>
      </c>
      <c r="AE35" s="123" t="str">
        <f>+IF(AND($B34='[1]MATRIZ DE RIESGOS VM'!$F14,NIVELRIESGO!AE$52='[1]MATRIZ DE RIESGOS VM'!$G14),'[1]MATRIZ DE RIESGOS VM'!$A14,"")</f>
        <v/>
      </c>
      <c r="AF35" s="123" t="str">
        <f>+IF(AND($B34='[1]MATRIZ DE RIESGOS VM'!$F21,NIVELRIESGO!AF$52='[1]MATRIZ DE RIESGOS VM'!$G21),'[1]MATRIZ DE RIESGOS VM'!$A21,"")</f>
        <v/>
      </c>
      <c r="AG35" s="123" t="str">
        <f>+IF(AND($B34='[1]MATRIZ DE RIESGOS VM'!$F28,NIVELRIESGO!AG$52='[1]MATRIZ DE RIESGOS VM'!$G28),'[1]MATRIZ DE RIESGOS VM'!$A28,"")</f>
        <v/>
      </c>
      <c r="AH35" s="123" t="str">
        <f>+IF(AND($B34='[1]MATRIZ DE RIESGOS VM'!$F35,NIVELRIESGO!AH$52='[1]MATRIZ DE RIESGOS VM'!$G35),'[1]MATRIZ DE RIESGOS VM'!$A35,"")</f>
        <v/>
      </c>
      <c r="AI35" s="122" t="str">
        <f>+IF(AND($B34='[1]MATRIZ DE RIESGOS VM'!$F42,NIVELRIESGO!AI$52='[1]MATRIZ DE RIESGOS VM'!$G42),'[1]MATRIZ DE RIESGOS VM'!$A42,"")</f>
        <v/>
      </c>
      <c r="AJ35" s="107"/>
    </row>
    <row r="36" spans="2:36" ht="11.25" customHeight="1">
      <c r="B36" s="106" t="s">
        <v>555</v>
      </c>
      <c r="C36" s="342"/>
      <c r="D36" s="345"/>
      <c r="E36" s="107"/>
      <c r="F36" s="151" t="str">
        <f>+IF(AND($B35='[1]MATRIZ DE RIESGOS VM'!$F8,NIVELRIESGO!F$52='[1]MATRIZ DE RIESGOS VM'!$G8),'[1]MATRIZ DE RIESGOS VM'!$A8,"")</f>
        <v/>
      </c>
      <c r="G36" s="132" t="str">
        <f>+IF(AND($B35='[1]MATRIZ DE RIESGOS VM'!$F15,NIVELRIESGO!G$52='[1]MATRIZ DE RIESGOS VM'!$G15),'[1]MATRIZ DE RIESGOS VM'!$A15,"")</f>
        <v/>
      </c>
      <c r="H36" s="132" t="str">
        <f>+IF(AND($B35='[1]MATRIZ DE RIESGOS VM'!$F22,NIVELRIESGO!H$52='[1]MATRIZ DE RIESGOS VM'!$G22),'[1]MATRIZ DE RIESGOS VM'!$A22,"")</f>
        <v/>
      </c>
      <c r="I36" s="132" t="str">
        <f>+IF(AND($B35='[1]MATRIZ DE RIESGOS VM'!$F29,NIVELRIESGO!I$52='[1]MATRIZ DE RIESGOS VM'!$G29),'[1]MATRIZ DE RIESGOS VM'!$A29,"")</f>
        <v/>
      </c>
      <c r="J36" s="132" t="str">
        <f>+IF(AND($B35='[1]MATRIZ DE RIESGOS VM'!$F36,NIVELRIESGO!J$52='[1]MATRIZ DE RIESGOS VM'!$G36),'[1]MATRIZ DE RIESGOS VM'!$A36,"")</f>
        <v/>
      </c>
      <c r="K36" s="131" t="str">
        <f>+IF(AND($B35='[1]MATRIZ DE RIESGOS VM'!$F43,NIVELRIESGO!K$52='[1]MATRIZ DE RIESGOS VM'!$G43),'[1]MATRIZ DE RIESGOS VM'!$A43,"")</f>
        <v/>
      </c>
      <c r="L36" s="132" t="str">
        <f>+IF(AND($B35='[1]MATRIZ DE RIESGOS VM'!$F8,NIVELRIESGO!L$52='[1]MATRIZ DE RIESGOS VM'!$G8),'[1]MATRIZ DE RIESGOS VM'!$A8,"")</f>
        <v/>
      </c>
      <c r="M36" s="132" t="str">
        <f>+IF(AND($B35='[1]MATRIZ DE RIESGOS VM'!$F15,NIVELRIESGO!M$52='[1]MATRIZ DE RIESGOS VM'!$G15),'[1]MATRIZ DE RIESGOS VM'!$A15,"")</f>
        <v/>
      </c>
      <c r="N36" s="132" t="str">
        <f>+IF(AND($B35='[1]MATRIZ DE RIESGOS VM'!$F22,NIVELRIESGO!N$52='[1]MATRIZ DE RIESGOS VM'!$G22),'[1]MATRIZ DE RIESGOS VM'!$A22,"")</f>
        <v/>
      </c>
      <c r="O36" s="132" t="str">
        <f>+IF(AND($B35='[1]MATRIZ DE RIESGOS VM'!$F29,NIVELRIESGO!O$52='[1]MATRIZ DE RIESGOS VM'!$G29),'[1]MATRIZ DE RIESGOS VM'!$A29,"")</f>
        <v/>
      </c>
      <c r="P36" s="132" t="str">
        <f>+IF(AND($B35='[1]MATRIZ DE RIESGOS VM'!$F36,NIVELRIESGO!P$52='[1]MATRIZ DE RIESGOS VM'!$G36),'[1]MATRIZ DE RIESGOS VM'!$A36,"")</f>
        <v/>
      </c>
      <c r="Q36" s="131" t="str">
        <f>+IF(AND($B35='[1]MATRIZ DE RIESGOS VM'!$F43,NIVELRIESGO!Q$52='[1]MATRIZ DE RIESGOS VM'!$G43),'[1]MATRIZ DE RIESGOS VM'!$A43,"")</f>
        <v/>
      </c>
      <c r="R36" s="130" t="str">
        <f>+IF(AND($B35='[1]MATRIZ DE RIESGOS VM'!$F8,NIVELRIESGO!R$52='[1]MATRIZ DE RIESGOS VM'!$G8),'[1]MATRIZ DE RIESGOS VM'!$A8,"")</f>
        <v/>
      </c>
      <c r="S36" s="129" t="str">
        <f>+IF(AND($B35='[1]MATRIZ DE RIESGOS VM'!$F15,NIVELRIESGO!S$52='[1]MATRIZ DE RIESGOS VM'!$G15),'[1]MATRIZ DE RIESGOS VM'!$A15,"")</f>
        <v/>
      </c>
      <c r="T36" s="129" t="str">
        <f>+IF(AND($B35='[1]MATRIZ DE RIESGOS VM'!$F22,NIVELRIESGO!T$52='[1]MATRIZ DE RIESGOS VM'!$G22),'[1]MATRIZ DE RIESGOS VM'!$A22,"")</f>
        <v/>
      </c>
      <c r="U36" s="129" t="str">
        <f>+IF(AND($B35='[1]MATRIZ DE RIESGOS VM'!$F29,NIVELRIESGO!U$52='[1]MATRIZ DE RIESGOS VM'!$G29),'[1]MATRIZ DE RIESGOS VM'!$A29,"")</f>
        <v/>
      </c>
      <c r="V36" s="129" t="str">
        <f>+IF(AND($B35='[1]MATRIZ DE RIESGOS VM'!$F36,NIVELRIESGO!V$52='[1]MATRIZ DE RIESGOS VM'!$G36),'[1]MATRIZ DE RIESGOS VM'!$A36,"")</f>
        <v/>
      </c>
      <c r="W36" s="128" t="str">
        <f>+IF(AND($B35='[1]MATRIZ DE RIESGOS VM'!$F43,NIVELRIESGO!W$52='[1]MATRIZ DE RIESGOS VM'!$G43),'[1]MATRIZ DE RIESGOS VM'!$A43,"")</f>
        <v/>
      </c>
      <c r="X36" s="127" t="str">
        <f>+IF(AND($B35='[1]MATRIZ DE RIESGOS VM'!$F8,NIVELRIESGO!X$52='[1]MATRIZ DE RIESGOS VM'!$G8),'[1]MATRIZ DE RIESGOS VM'!$A8,"")</f>
        <v/>
      </c>
      <c r="Y36" s="126" t="str">
        <f>+IF(AND($B35='[1]MATRIZ DE RIESGOS VM'!$F15,NIVELRIESGO!Y$52='[1]MATRIZ DE RIESGOS VM'!$G15),'[1]MATRIZ DE RIESGOS VM'!$A15,"")</f>
        <v/>
      </c>
      <c r="Z36" s="126" t="str">
        <f>+IF(AND($B35='[1]MATRIZ DE RIESGOS VM'!$F22,NIVELRIESGO!Z$52='[1]MATRIZ DE RIESGOS VM'!$G22),'[1]MATRIZ DE RIESGOS VM'!$A22,"")</f>
        <v/>
      </c>
      <c r="AA36" s="126" t="str">
        <f>+IF(AND($B35='[1]MATRIZ DE RIESGOS VM'!$F29,NIVELRIESGO!AA$52='[1]MATRIZ DE RIESGOS VM'!$G29),'[1]MATRIZ DE RIESGOS VM'!$A29,"")</f>
        <v/>
      </c>
      <c r="AB36" s="126" t="str">
        <f>+IF(AND($B35='[1]MATRIZ DE RIESGOS VM'!$F36,NIVELRIESGO!AB$52='[1]MATRIZ DE RIESGOS VM'!$G36),'[1]MATRIZ DE RIESGOS VM'!$A36,"")</f>
        <v/>
      </c>
      <c r="AC36" s="125" t="str">
        <f>+IF(AND($B35='[1]MATRIZ DE RIESGOS VM'!$F43,NIVELRIESGO!AC$52='[1]MATRIZ DE RIESGOS VM'!$G43),'[1]MATRIZ DE RIESGOS VM'!$A43,"")</f>
        <v/>
      </c>
      <c r="AD36" s="124" t="str">
        <f>+IF(AND($B35='[1]MATRIZ DE RIESGOS VM'!$F8,NIVELRIESGO!AD$52='[1]MATRIZ DE RIESGOS VM'!$G8),'[1]MATRIZ DE RIESGOS VM'!$A8,"")</f>
        <v/>
      </c>
      <c r="AE36" s="123" t="str">
        <f>+IF(AND($B35='[1]MATRIZ DE RIESGOS VM'!$F15,NIVELRIESGO!AE$52='[1]MATRIZ DE RIESGOS VM'!$G15),'[1]MATRIZ DE RIESGOS VM'!$A15,"")</f>
        <v/>
      </c>
      <c r="AF36" s="123" t="str">
        <f>+IF(AND($B35='[1]MATRIZ DE RIESGOS VM'!$F22,NIVELRIESGO!AF$52='[1]MATRIZ DE RIESGOS VM'!$G22),'[1]MATRIZ DE RIESGOS VM'!$A22,"")</f>
        <v/>
      </c>
      <c r="AG36" s="123" t="str">
        <f>+IF(AND($B35='[1]MATRIZ DE RIESGOS VM'!$F29,NIVELRIESGO!AG$52='[1]MATRIZ DE RIESGOS VM'!$G29),'[1]MATRIZ DE RIESGOS VM'!$A29,"")</f>
        <v/>
      </c>
      <c r="AH36" s="123" t="str">
        <f>+IF(AND($B35='[1]MATRIZ DE RIESGOS VM'!$F36,NIVELRIESGO!AH$52='[1]MATRIZ DE RIESGOS VM'!$G36),'[1]MATRIZ DE RIESGOS VM'!$A36,"")</f>
        <v/>
      </c>
      <c r="AI36" s="122" t="str">
        <f>+IF(AND($B35='[1]MATRIZ DE RIESGOS VM'!$F43,NIVELRIESGO!AI$52='[1]MATRIZ DE RIESGOS VM'!$G43),'[1]MATRIZ DE RIESGOS VM'!$A43,"")</f>
        <v/>
      </c>
      <c r="AJ36" s="107"/>
    </row>
    <row r="37" spans="2:36" ht="11.25" customHeight="1">
      <c r="B37" s="106" t="s">
        <v>555</v>
      </c>
      <c r="C37" s="342"/>
      <c r="D37" s="345"/>
      <c r="E37" s="107"/>
      <c r="F37" s="151" t="str">
        <f>+IF(AND($B36='[1]MATRIZ DE RIESGOS VM'!$F9,NIVELRIESGO!F$52='[1]MATRIZ DE RIESGOS VM'!$G9),'[1]MATRIZ DE RIESGOS VM'!$A9,"")</f>
        <v/>
      </c>
      <c r="G37" s="132" t="str">
        <f>+IF(AND($B36='[1]MATRIZ DE RIESGOS VM'!$F16,NIVELRIESGO!G$52='[1]MATRIZ DE RIESGOS VM'!$G16),'[1]MATRIZ DE RIESGOS VM'!$A16,"")</f>
        <v/>
      </c>
      <c r="H37" s="132" t="str">
        <f>+IF(AND($B36='[1]MATRIZ DE RIESGOS VM'!$F23,NIVELRIESGO!H$52='[1]MATRIZ DE RIESGOS VM'!$G23),'[1]MATRIZ DE RIESGOS VM'!$A23,"")</f>
        <v/>
      </c>
      <c r="I37" s="132" t="str">
        <f>+IF(AND($B36='[1]MATRIZ DE RIESGOS VM'!$F30,NIVELRIESGO!I$52='[1]MATRIZ DE RIESGOS VM'!$G30),'[1]MATRIZ DE RIESGOS VM'!$A30,"")</f>
        <v/>
      </c>
      <c r="J37" s="132" t="str">
        <f>+IF(AND($B36='[1]MATRIZ DE RIESGOS VM'!$F37,NIVELRIESGO!J$52='[1]MATRIZ DE RIESGOS VM'!$G37),'[1]MATRIZ DE RIESGOS VM'!$A37,"")</f>
        <v/>
      </c>
      <c r="K37" s="131" t="str">
        <f>+IF(AND($B36='[1]MATRIZ DE RIESGOS VM'!$F44,NIVELRIESGO!K$52='[1]MATRIZ DE RIESGOS VM'!$G44),'[1]MATRIZ DE RIESGOS VM'!$A44,"")</f>
        <v/>
      </c>
      <c r="L37" s="132" t="str">
        <f>+IF(AND($B36='[1]MATRIZ DE RIESGOS VM'!$F9,NIVELRIESGO!L$52='[1]MATRIZ DE RIESGOS VM'!$G9),'[1]MATRIZ DE RIESGOS VM'!$A9,"")</f>
        <v/>
      </c>
      <c r="M37" s="132" t="str">
        <f>+IF(AND($B36='[1]MATRIZ DE RIESGOS VM'!$F16,NIVELRIESGO!M$52='[1]MATRIZ DE RIESGOS VM'!$G16),'[1]MATRIZ DE RIESGOS VM'!$A16,"")</f>
        <v/>
      </c>
      <c r="N37" s="132" t="str">
        <f>+IF(AND($B36='[1]MATRIZ DE RIESGOS VM'!$F23,NIVELRIESGO!N$52='[1]MATRIZ DE RIESGOS VM'!$G23),'[1]MATRIZ DE RIESGOS VM'!$A23,"")</f>
        <v/>
      </c>
      <c r="O37" s="132" t="str">
        <f>+IF(AND($B36='[1]MATRIZ DE RIESGOS VM'!$F30,NIVELRIESGO!O$52='[1]MATRIZ DE RIESGOS VM'!$G30),'[1]MATRIZ DE RIESGOS VM'!$A30,"")</f>
        <v/>
      </c>
      <c r="P37" s="132" t="str">
        <f>+IF(AND($B36='[1]MATRIZ DE RIESGOS VM'!$F37,NIVELRIESGO!P$52='[1]MATRIZ DE RIESGOS VM'!$G37),'[1]MATRIZ DE RIESGOS VM'!$A37,"")</f>
        <v/>
      </c>
      <c r="Q37" s="131" t="str">
        <f>+IF(AND($B36='[1]MATRIZ DE RIESGOS VM'!$F44,NIVELRIESGO!Q$52='[1]MATRIZ DE RIESGOS VM'!$G44),'[1]MATRIZ DE RIESGOS VM'!$A44,"")</f>
        <v/>
      </c>
      <c r="R37" s="130" t="str">
        <f>+IF(AND($B36='[1]MATRIZ DE RIESGOS VM'!$F9,NIVELRIESGO!R$52='[1]MATRIZ DE RIESGOS VM'!$G9),'[1]MATRIZ DE RIESGOS VM'!$A9,"")</f>
        <v/>
      </c>
      <c r="S37" s="129" t="str">
        <f>+IF(AND($B36='[1]MATRIZ DE RIESGOS VM'!$F16,NIVELRIESGO!S$52='[1]MATRIZ DE RIESGOS VM'!$G16),'[1]MATRIZ DE RIESGOS VM'!$A16,"")</f>
        <v/>
      </c>
      <c r="T37" s="129" t="str">
        <f>+IF(AND($B36='[1]MATRIZ DE RIESGOS VM'!$F23,NIVELRIESGO!T$52='[1]MATRIZ DE RIESGOS VM'!$G23),'[1]MATRIZ DE RIESGOS VM'!$A23,"")</f>
        <v/>
      </c>
      <c r="U37" s="129" t="str">
        <f>+IF(AND($B36='[1]MATRIZ DE RIESGOS VM'!$F30,NIVELRIESGO!U$52='[1]MATRIZ DE RIESGOS VM'!$G30),'[1]MATRIZ DE RIESGOS VM'!$A30,"")</f>
        <v/>
      </c>
      <c r="V37" s="129" t="str">
        <f>+IF(AND($B36='[1]MATRIZ DE RIESGOS VM'!$F37,NIVELRIESGO!V$52='[1]MATRIZ DE RIESGOS VM'!$G37),'[1]MATRIZ DE RIESGOS VM'!$A37,"")</f>
        <v/>
      </c>
      <c r="W37" s="128" t="str">
        <f>+IF(AND($B36='[1]MATRIZ DE RIESGOS VM'!$F44,NIVELRIESGO!W$52='[1]MATRIZ DE RIESGOS VM'!$G44),'[1]MATRIZ DE RIESGOS VM'!$A44,"")</f>
        <v/>
      </c>
      <c r="X37" s="127" t="str">
        <f>+IF(AND($B36='[1]MATRIZ DE RIESGOS VM'!$F9,NIVELRIESGO!X$52='[1]MATRIZ DE RIESGOS VM'!$G9),'[1]MATRIZ DE RIESGOS VM'!$A9,"")</f>
        <v/>
      </c>
      <c r="Y37" s="126" t="str">
        <f>+IF(AND($B36='[1]MATRIZ DE RIESGOS VM'!$F16,NIVELRIESGO!Y$52='[1]MATRIZ DE RIESGOS VM'!$G16),'[1]MATRIZ DE RIESGOS VM'!$A16,"")</f>
        <v/>
      </c>
      <c r="Z37" s="126" t="str">
        <f>+IF(AND($B36='[1]MATRIZ DE RIESGOS VM'!$F23,NIVELRIESGO!Z$52='[1]MATRIZ DE RIESGOS VM'!$G23),'[1]MATRIZ DE RIESGOS VM'!$A23,"")</f>
        <v/>
      </c>
      <c r="AA37" s="126" t="str">
        <f>+IF(AND($B36='[1]MATRIZ DE RIESGOS VM'!$F30,NIVELRIESGO!AA$52='[1]MATRIZ DE RIESGOS VM'!$G30),'[1]MATRIZ DE RIESGOS VM'!$A30,"")</f>
        <v/>
      </c>
      <c r="AB37" s="126" t="str">
        <f>+IF(AND($B36='[1]MATRIZ DE RIESGOS VM'!$F37,NIVELRIESGO!AB$52='[1]MATRIZ DE RIESGOS VM'!$G37),'[1]MATRIZ DE RIESGOS VM'!$A37,"")</f>
        <v/>
      </c>
      <c r="AC37" s="125" t="str">
        <f>+IF(AND($B36='[1]MATRIZ DE RIESGOS VM'!$F44,NIVELRIESGO!AC$52='[1]MATRIZ DE RIESGOS VM'!$G44),'[1]MATRIZ DE RIESGOS VM'!$A44,"")</f>
        <v/>
      </c>
      <c r="AD37" s="124" t="str">
        <f>+IF(AND($B36='[1]MATRIZ DE RIESGOS VM'!$F9,NIVELRIESGO!AD$52='[1]MATRIZ DE RIESGOS VM'!$G9),'[1]MATRIZ DE RIESGOS VM'!$A9,"")</f>
        <v/>
      </c>
      <c r="AE37" s="123" t="str">
        <f>+IF(AND($B36='[1]MATRIZ DE RIESGOS VM'!$F16,NIVELRIESGO!AE$52='[1]MATRIZ DE RIESGOS VM'!$G16),'[1]MATRIZ DE RIESGOS VM'!$A16,"")</f>
        <v/>
      </c>
      <c r="AF37" s="123" t="str">
        <f>+IF(AND($B36='[1]MATRIZ DE RIESGOS VM'!$F23,NIVELRIESGO!AF$52='[1]MATRIZ DE RIESGOS VM'!$G23),'[1]MATRIZ DE RIESGOS VM'!$A23,"")</f>
        <v/>
      </c>
      <c r="AG37" s="123" t="str">
        <f>+IF(AND($B36='[1]MATRIZ DE RIESGOS VM'!$F30,NIVELRIESGO!AG$52='[1]MATRIZ DE RIESGOS VM'!$G30),'[1]MATRIZ DE RIESGOS VM'!$A30,"")</f>
        <v/>
      </c>
      <c r="AH37" s="123" t="str">
        <f>+IF(AND($B36='[1]MATRIZ DE RIESGOS VM'!$F37,NIVELRIESGO!AH$52='[1]MATRIZ DE RIESGOS VM'!$G37),'[1]MATRIZ DE RIESGOS VM'!$A37,"")</f>
        <v/>
      </c>
      <c r="AI37" s="122" t="str">
        <f>+IF(AND($B36='[1]MATRIZ DE RIESGOS VM'!$F44,NIVELRIESGO!AI$52='[1]MATRIZ DE RIESGOS VM'!$G44),'[1]MATRIZ DE RIESGOS VM'!$A44,"")</f>
        <v/>
      </c>
      <c r="AJ37" s="107"/>
    </row>
    <row r="38" spans="2:36" ht="11.25" customHeight="1">
      <c r="B38" s="106" t="s">
        <v>555</v>
      </c>
      <c r="C38" s="342"/>
      <c r="D38" s="345"/>
      <c r="E38" s="107"/>
      <c r="F38" s="151" t="str">
        <f>+IF(AND($B37='[1]MATRIZ DE RIESGOS VM'!$F10,NIVELRIESGO!F$52='[1]MATRIZ DE RIESGOS VM'!$G10),'[1]MATRIZ DE RIESGOS VM'!$A10,"")</f>
        <v/>
      </c>
      <c r="G38" s="132" t="str">
        <f>+IF(AND($B37='[1]MATRIZ DE RIESGOS VM'!$F17,NIVELRIESGO!G$52='[1]MATRIZ DE RIESGOS VM'!$G17),'[1]MATRIZ DE RIESGOS VM'!$A17,"")</f>
        <v/>
      </c>
      <c r="H38" s="132" t="str">
        <f>+IF(AND($B37='[1]MATRIZ DE RIESGOS VM'!$F24,NIVELRIESGO!H$52='[1]MATRIZ DE RIESGOS VM'!$G24),'[1]MATRIZ DE RIESGOS VM'!$A24,"")</f>
        <v/>
      </c>
      <c r="I38" s="132" t="str">
        <f>+IF(AND($B37='[1]MATRIZ DE RIESGOS VM'!$F31,NIVELRIESGO!I$52='[1]MATRIZ DE RIESGOS VM'!$G31),'[1]MATRIZ DE RIESGOS VM'!$A31,"")</f>
        <v/>
      </c>
      <c r="J38" s="132" t="str">
        <f>+IF(AND($B37='[1]MATRIZ DE RIESGOS VM'!$F38,NIVELRIESGO!J$52='[1]MATRIZ DE RIESGOS VM'!$G38),'[1]MATRIZ DE RIESGOS VM'!$A38,"")</f>
        <v/>
      </c>
      <c r="K38" s="131" t="str">
        <f>+IF(AND($B37='[1]MATRIZ DE RIESGOS VM'!$F45,NIVELRIESGO!K$52='[1]MATRIZ DE RIESGOS VM'!$G45),'[1]MATRIZ DE RIESGOS VM'!$A45,"")</f>
        <v/>
      </c>
      <c r="L38" s="132" t="str">
        <f>+IF(AND($B37='[1]MATRIZ DE RIESGOS VM'!$F10,NIVELRIESGO!L$52='[1]MATRIZ DE RIESGOS VM'!$G10),'[1]MATRIZ DE RIESGOS VM'!$A10,"")</f>
        <v/>
      </c>
      <c r="M38" s="132" t="str">
        <f>+IF(AND($B37='[1]MATRIZ DE RIESGOS VM'!$F17,NIVELRIESGO!M$52='[1]MATRIZ DE RIESGOS VM'!$G17),'[1]MATRIZ DE RIESGOS VM'!$A17,"")</f>
        <v/>
      </c>
      <c r="N38" s="132" t="str">
        <f>+IF(AND($B37='[1]MATRIZ DE RIESGOS VM'!$F24,NIVELRIESGO!N$52='[1]MATRIZ DE RIESGOS VM'!$G24),'[1]MATRIZ DE RIESGOS VM'!$A24,"")</f>
        <v/>
      </c>
      <c r="O38" s="132" t="str">
        <f>+IF(AND($B37='[1]MATRIZ DE RIESGOS VM'!$F31,NIVELRIESGO!O$52='[1]MATRIZ DE RIESGOS VM'!$G31),'[1]MATRIZ DE RIESGOS VM'!$A31,"")</f>
        <v/>
      </c>
      <c r="P38" s="132" t="str">
        <f>+IF(AND($B37='[1]MATRIZ DE RIESGOS VM'!$F38,NIVELRIESGO!P$52='[1]MATRIZ DE RIESGOS VM'!$G38),'[1]MATRIZ DE RIESGOS VM'!$A38,"")</f>
        <v/>
      </c>
      <c r="Q38" s="131" t="str">
        <f>+IF(AND($B37='[1]MATRIZ DE RIESGOS VM'!$F45,NIVELRIESGO!Q$52='[1]MATRIZ DE RIESGOS VM'!$G45),'[1]MATRIZ DE RIESGOS VM'!$A45,"")</f>
        <v/>
      </c>
      <c r="R38" s="130" t="str">
        <f>+IF(AND($B37='[1]MATRIZ DE RIESGOS VM'!$F10,NIVELRIESGO!R$52='[1]MATRIZ DE RIESGOS VM'!$G10),'[1]MATRIZ DE RIESGOS VM'!$A10,"")</f>
        <v/>
      </c>
      <c r="S38" s="129" t="str">
        <f>+IF(AND($B37='[1]MATRIZ DE RIESGOS VM'!$F17,NIVELRIESGO!S$52='[1]MATRIZ DE RIESGOS VM'!$G17),'[1]MATRIZ DE RIESGOS VM'!$A17,"")</f>
        <v/>
      </c>
      <c r="T38" s="129" t="str">
        <f>+IF(AND($B37='[1]MATRIZ DE RIESGOS VM'!$F24,NIVELRIESGO!T$52='[1]MATRIZ DE RIESGOS VM'!$G24),'[1]MATRIZ DE RIESGOS VM'!$A24,"")</f>
        <v/>
      </c>
      <c r="U38" s="129" t="str">
        <f>+IF(AND($B37='[1]MATRIZ DE RIESGOS VM'!$F31,NIVELRIESGO!U$52='[1]MATRIZ DE RIESGOS VM'!$G31),'[1]MATRIZ DE RIESGOS VM'!$A31,"")</f>
        <v/>
      </c>
      <c r="V38" s="129" t="str">
        <f>+IF(AND($B37='[1]MATRIZ DE RIESGOS VM'!$F38,NIVELRIESGO!V$52='[1]MATRIZ DE RIESGOS VM'!$G38),'[1]MATRIZ DE RIESGOS VM'!$A38,"")</f>
        <v/>
      </c>
      <c r="W38" s="128" t="str">
        <f>+IF(AND($B37='[1]MATRIZ DE RIESGOS VM'!$F45,NIVELRIESGO!W$52='[1]MATRIZ DE RIESGOS VM'!$G45),'[1]MATRIZ DE RIESGOS VM'!$A45,"")</f>
        <v/>
      </c>
      <c r="X38" s="127" t="str">
        <f>+IF(AND($B37='[1]MATRIZ DE RIESGOS VM'!$F10,NIVELRIESGO!X$52='[1]MATRIZ DE RIESGOS VM'!$G10),'[1]MATRIZ DE RIESGOS VM'!$A10,"")</f>
        <v/>
      </c>
      <c r="Y38" s="126" t="str">
        <f>+IF(AND($B37='[1]MATRIZ DE RIESGOS VM'!$F17,NIVELRIESGO!Y$52='[1]MATRIZ DE RIESGOS VM'!$G17),'[1]MATRIZ DE RIESGOS VM'!$A17,"")</f>
        <v/>
      </c>
      <c r="Z38" s="126" t="str">
        <f>+IF(AND($B37='[1]MATRIZ DE RIESGOS VM'!$F24,NIVELRIESGO!Z$52='[1]MATRIZ DE RIESGOS VM'!$G24),'[1]MATRIZ DE RIESGOS VM'!$A24,"")</f>
        <v/>
      </c>
      <c r="AA38" s="126" t="str">
        <f>+IF(AND($B37='[1]MATRIZ DE RIESGOS VM'!$F31,NIVELRIESGO!AA$52='[1]MATRIZ DE RIESGOS VM'!$G31),'[1]MATRIZ DE RIESGOS VM'!$A31,"")</f>
        <v/>
      </c>
      <c r="AB38" s="126" t="str">
        <f>+IF(AND($B37='[1]MATRIZ DE RIESGOS VM'!$F38,NIVELRIESGO!AB$52='[1]MATRIZ DE RIESGOS VM'!$G38),'[1]MATRIZ DE RIESGOS VM'!$A38,"")</f>
        <v/>
      </c>
      <c r="AC38" s="125" t="str">
        <f>+IF(AND($B37='[1]MATRIZ DE RIESGOS VM'!$F45,NIVELRIESGO!AC$52='[1]MATRIZ DE RIESGOS VM'!$G45),'[1]MATRIZ DE RIESGOS VM'!$A45,"")</f>
        <v/>
      </c>
      <c r="AD38" s="124" t="str">
        <f>+IF(AND($B37='[1]MATRIZ DE RIESGOS VM'!$F10,NIVELRIESGO!AD$52='[1]MATRIZ DE RIESGOS VM'!$G10),'[1]MATRIZ DE RIESGOS VM'!$A10,"")</f>
        <v/>
      </c>
      <c r="AE38" s="123" t="str">
        <f>+IF(AND($B37='[1]MATRIZ DE RIESGOS VM'!$F17,NIVELRIESGO!AE$52='[1]MATRIZ DE RIESGOS VM'!$G17),'[1]MATRIZ DE RIESGOS VM'!$A17,"")</f>
        <v/>
      </c>
      <c r="AF38" s="123" t="str">
        <f>+IF(AND($B37='[1]MATRIZ DE RIESGOS VM'!$F24,NIVELRIESGO!AF$52='[1]MATRIZ DE RIESGOS VM'!$G24),'[1]MATRIZ DE RIESGOS VM'!$A24,"")</f>
        <v/>
      </c>
      <c r="AG38" s="123" t="str">
        <f>+IF(AND($B37='[1]MATRIZ DE RIESGOS VM'!$F31,NIVELRIESGO!AG$52='[1]MATRIZ DE RIESGOS VM'!$G31),'[1]MATRIZ DE RIESGOS VM'!$A31,"")</f>
        <v/>
      </c>
      <c r="AH38" s="123" t="str">
        <f>+IF(AND($B37='[1]MATRIZ DE RIESGOS VM'!$F38,NIVELRIESGO!AH$52='[1]MATRIZ DE RIESGOS VM'!$G38),'[1]MATRIZ DE RIESGOS VM'!$A38,"")</f>
        <v/>
      </c>
      <c r="AI38" s="122" t="str">
        <f>+IF(AND($B37='[1]MATRIZ DE RIESGOS VM'!$F45,NIVELRIESGO!AI$52='[1]MATRIZ DE RIESGOS VM'!$G45),'[1]MATRIZ DE RIESGOS VM'!$A45,"")</f>
        <v/>
      </c>
      <c r="AJ38" s="107"/>
    </row>
    <row r="39" spans="2:36" ht="11.25" customHeight="1" thickBot="1">
      <c r="B39" s="106" t="s">
        <v>555</v>
      </c>
      <c r="C39" s="342"/>
      <c r="D39" s="345"/>
      <c r="E39" s="107"/>
      <c r="F39" s="150" t="str">
        <f>+IF(AND($B38='[1]MATRIZ DE RIESGOS VM'!$F11,NIVELRIESGO!F$52='[1]MATRIZ DE RIESGOS VM'!$G11),'[1]MATRIZ DE RIESGOS VM'!$A11,"")</f>
        <v/>
      </c>
      <c r="G39" s="118" t="str">
        <f>+IF(AND($B38='[1]MATRIZ DE RIESGOS VM'!$F18,NIVELRIESGO!G$52='[1]MATRIZ DE RIESGOS VM'!$G18),'[1]MATRIZ DE RIESGOS VM'!$A18,"")</f>
        <v/>
      </c>
      <c r="H39" s="118" t="str">
        <f>+IF(AND($B38='[1]MATRIZ DE RIESGOS VM'!$F25,NIVELRIESGO!H$52='[1]MATRIZ DE RIESGOS VM'!$G25),'[1]MATRIZ DE RIESGOS VM'!$A25,"")</f>
        <v/>
      </c>
      <c r="I39" s="118" t="str">
        <f>+IF(AND($B38='[1]MATRIZ DE RIESGOS VM'!$F32,NIVELRIESGO!I$52='[1]MATRIZ DE RIESGOS VM'!$G32),'[1]MATRIZ DE RIESGOS VM'!$A32,"")</f>
        <v/>
      </c>
      <c r="J39" s="118" t="str">
        <f>+IF(AND($B38='[1]MATRIZ DE RIESGOS VM'!$F39,NIVELRIESGO!J$52='[1]MATRIZ DE RIESGOS VM'!$G39),'[1]MATRIZ DE RIESGOS VM'!$A39,"")</f>
        <v/>
      </c>
      <c r="K39" s="117" t="str">
        <f>+IF(AND($B38='[1]MATRIZ DE RIESGOS VM'!$F46,NIVELRIESGO!K$52='[1]MATRIZ DE RIESGOS VM'!$G46),'[1]MATRIZ DE RIESGOS VM'!$A46,"")</f>
        <v/>
      </c>
      <c r="L39" s="118" t="str">
        <f>+IF(AND($B38='[1]MATRIZ DE RIESGOS VM'!$F11,NIVELRIESGO!L$52='[1]MATRIZ DE RIESGOS VM'!$G11),'[1]MATRIZ DE RIESGOS VM'!$A11,"")</f>
        <v/>
      </c>
      <c r="M39" s="118" t="str">
        <f>+IF(AND($B38='[1]MATRIZ DE RIESGOS VM'!$F18,NIVELRIESGO!M$52='[1]MATRIZ DE RIESGOS VM'!$G18),'[1]MATRIZ DE RIESGOS VM'!$A18,"")</f>
        <v/>
      </c>
      <c r="N39" s="118" t="str">
        <f>+IF(AND($B38='[1]MATRIZ DE RIESGOS VM'!$F25,NIVELRIESGO!N$52='[1]MATRIZ DE RIESGOS VM'!$G25),'[1]MATRIZ DE RIESGOS VM'!$A25,"")</f>
        <v/>
      </c>
      <c r="O39" s="118" t="str">
        <f>+IF(AND($B38='[1]MATRIZ DE RIESGOS VM'!$F32,NIVELRIESGO!O$52='[1]MATRIZ DE RIESGOS VM'!$G32),'[1]MATRIZ DE RIESGOS VM'!$A32,"")</f>
        <v/>
      </c>
      <c r="P39" s="118" t="str">
        <f>+IF(AND($B38='[1]MATRIZ DE RIESGOS VM'!$F39,NIVELRIESGO!P$52='[1]MATRIZ DE RIESGOS VM'!$G39),'[1]MATRIZ DE RIESGOS VM'!$A39,"")</f>
        <v/>
      </c>
      <c r="Q39" s="117" t="str">
        <f>+IF(AND($B38='[1]MATRIZ DE RIESGOS VM'!$F46,NIVELRIESGO!Q$52='[1]MATRIZ DE RIESGOS VM'!$G46),'[1]MATRIZ DE RIESGOS VM'!$A46,"")</f>
        <v/>
      </c>
      <c r="R39" s="116" t="str">
        <f>+IF(AND($B38='[1]MATRIZ DE RIESGOS VM'!$F11,NIVELRIESGO!R$52='[1]MATRIZ DE RIESGOS VM'!$G11),'[1]MATRIZ DE RIESGOS VM'!$A11,"")</f>
        <v/>
      </c>
      <c r="S39" s="115" t="str">
        <f>+IF(AND($B38='[1]MATRIZ DE RIESGOS VM'!$F18,NIVELRIESGO!S$52='[1]MATRIZ DE RIESGOS VM'!$G18),'[1]MATRIZ DE RIESGOS VM'!$A18,"")</f>
        <v/>
      </c>
      <c r="T39" s="115" t="str">
        <f>+IF(AND($B38='[1]MATRIZ DE RIESGOS VM'!$F25,NIVELRIESGO!T$52='[1]MATRIZ DE RIESGOS VM'!$G25),'[1]MATRIZ DE RIESGOS VM'!$A25,"")</f>
        <v/>
      </c>
      <c r="U39" s="115" t="str">
        <f>+IF(AND($B38='[1]MATRIZ DE RIESGOS VM'!$F32,NIVELRIESGO!U$52='[1]MATRIZ DE RIESGOS VM'!$G32),'[1]MATRIZ DE RIESGOS VM'!$A32,"")</f>
        <v/>
      </c>
      <c r="V39" s="115" t="str">
        <f>+IF(AND($B38='[1]MATRIZ DE RIESGOS VM'!$F39,NIVELRIESGO!V$52='[1]MATRIZ DE RIESGOS VM'!$G39),'[1]MATRIZ DE RIESGOS VM'!$A39,"")</f>
        <v/>
      </c>
      <c r="W39" s="114" t="str">
        <f>+IF(AND($B38='[1]MATRIZ DE RIESGOS VM'!$F46,NIVELRIESGO!W$52='[1]MATRIZ DE RIESGOS VM'!$G46),'[1]MATRIZ DE RIESGOS VM'!$A46,"")</f>
        <v/>
      </c>
      <c r="X39" s="113" t="str">
        <f>+IF(AND($B38='[1]MATRIZ DE RIESGOS VM'!$F11,NIVELRIESGO!X$52='[1]MATRIZ DE RIESGOS VM'!$G11),'[1]MATRIZ DE RIESGOS VM'!$A11,"")</f>
        <v/>
      </c>
      <c r="Y39" s="112" t="str">
        <f>+IF(AND($B38='[1]MATRIZ DE RIESGOS VM'!$F18,NIVELRIESGO!Y$52='[1]MATRIZ DE RIESGOS VM'!$G18),'[1]MATRIZ DE RIESGOS VM'!$A18,"")</f>
        <v/>
      </c>
      <c r="Z39" s="112" t="str">
        <f>+IF(AND($B38='[1]MATRIZ DE RIESGOS VM'!$F25,NIVELRIESGO!Z$52='[1]MATRIZ DE RIESGOS VM'!$G25),'[1]MATRIZ DE RIESGOS VM'!$A25,"")</f>
        <v/>
      </c>
      <c r="AA39" s="112" t="str">
        <f>+IF(AND($B38='[1]MATRIZ DE RIESGOS VM'!$F32,NIVELRIESGO!AA$52='[1]MATRIZ DE RIESGOS VM'!$G32),'[1]MATRIZ DE RIESGOS VM'!$A32,"")</f>
        <v/>
      </c>
      <c r="AB39" s="112" t="str">
        <f>+IF(AND($B38='[1]MATRIZ DE RIESGOS VM'!$F39,NIVELRIESGO!AB$52='[1]MATRIZ DE RIESGOS VM'!$G39),'[1]MATRIZ DE RIESGOS VM'!$A39,"")</f>
        <v/>
      </c>
      <c r="AC39" s="111" t="str">
        <f>+IF(AND($B38='[1]MATRIZ DE RIESGOS VM'!$F46,NIVELRIESGO!AC$52='[1]MATRIZ DE RIESGOS VM'!$G46),'[1]MATRIZ DE RIESGOS VM'!$A46,"")</f>
        <v/>
      </c>
      <c r="AD39" s="110" t="str">
        <f>+IF(AND($B38='[1]MATRIZ DE RIESGOS VM'!$F11,NIVELRIESGO!AD$52='[1]MATRIZ DE RIESGOS VM'!$G11),'[1]MATRIZ DE RIESGOS VM'!$A11,"")</f>
        <v/>
      </c>
      <c r="AE39" s="109" t="str">
        <f>+IF(AND($B38='[1]MATRIZ DE RIESGOS VM'!$F18,NIVELRIESGO!AE$52='[1]MATRIZ DE RIESGOS VM'!$G18),'[1]MATRIZ DE RIESGOS VM'!$A18,"")</f>
        <v/>
      </c>
      <c r="AF39" s="109" t="str">
        <f>+IF(AND($B38='[1]MATRIZ DE RIESGOS VM'!$F25,NIVELRIESGO!AF$52='[1]MATRIZ DE RIESGOS VM'!$G25),'[1]MATRIZ DE RIESGOS VM'!$A25,"")</f>
        <v/>
      </c>
      <c r="AG39" s="109" t="str">
        <f>+IF(AND($B38='[1]MATRIZ DE RIESGOS VM'!$F32,NIVELRIESGO!AG$52='[1]MATRIZ DE RIESGOS VM'!$G32),'[1]MATRIZ DE RIESGOS VM'!$A32,"")</f>
        <v/>
      </c>
      <c r="AH39" s="109" t="str">
        <f>+IF(AND($B38='[1]MATRIZ DE RIESGOS VM'!$F39,NIVELRIESGO!AH$52='[1]MATRIZ DE RIESGOS VM'!$G39),'[1]MATRIZ DE RIESGOS VM'!$A39,"")</f>
        <v/>
      </c>
      <c r="AI39" s="108" t="str">
        <f>+IF(AND($B38='[1]MATRIZ DE RIESGOS VM'!$F46,NIVELRIESGO!AI$52='[1]MATRIZ DE RIESGOS VM'!$G46),'[1]MATRIZ DE RIESGOS VM'!$A46,"")</f>
        <v/>
      </c>
      <c r="AJ39" s="107"/>
    </row>
    <row r="40" spans="2:36" ht="15.75" customHeight="1" thickBot="1">
      <c r="B40" s="106" t="s">
        <v>556</v>
      </c>
      <c r="C40" s="342"/>
      <c r="D40" s="387" t="s">
        <v>556</v>
      </c>
      <c r="E40" s="107"/>
      <c r="F40" s="389" t="s">
        <v>557</v>
      </c>
      <c r="G40" s="390"/>
      <c r="H40" s="390"/>
      <c r="I40" s="390"/>
      <c r="J40" s="390"/>
      <c r="K40" s="391"/>
      <c r="L40" s="373" t="s">
        <v>554</v>
      </c>
      <c r="M40" s="374"/>
      <c r="N40" s="374"/>
      <c r="O40" s="374"/>
      <c r="P40" s="374"/>
      <c r="Q40" s="375"/>
      <c r="R40" s="355" t="s">
        <v>545</v>
      </c>
      <c r="S40" s="356"/>
      <c r="T40" s="356"/>
      <c r="U40" s="356"/>
      <c r="V40" s="356"/>
      <c r="W40" s="357"/>
      <c r="X40" s="376" t="s">
        <v>533</v>
      </c>
      <c r="Y40" s="377"/>
      <c r="Z40" s="377"/>
      <c r="AA40" s="377"/>
      <c r="AB40" s="377"/>
      <c r="AC40" s="378"/>
      <c r="AD40" s="370" t="s">
        <v>42</v>
      </c>
      <c r="AE40" s="371"/>
      <c r="AF40" s="371"/>
      <c r="AG40" s="371"/>
      <c r="AH40" s="371"/>
      <c r="AI40" s="372"/>
      <c r="AJ40" s="107"/>
    </row>
    <row r="41" spans="2:36" ht="11.25" customHeight="1">
      <c r="B41" s="106" t="s">
        <v>556</v>
      </c>
      <c r="C41" s="342"/>
      <c r="D41" s="345"/>
      <c r="E41" s="107"/>
      <c r="F41" s="149" t="str">
        <f>+IF(AND($B40='[1]MATRIZ DE RIESGOS VM'!$F5,NIVELRIESGO!F$52='[1]MATRIZ DE RIESGOS VM'!$G5),'[1]MATRIZ DE RIESGOS VM'!$A5,"")</f>
        <v/>
      </c>
      <c r="G41" s="148" t="str">
        <f>+IF(AND($B40='[1]MATRIZ DE RIESGOS VM'!$F12,NIVELRIESGO!G$52='[1]MATRIZ DE RIESGOS VM'!$G12),'[1]MATRIZ DE RIESGOS VM'!$A12,"")</f>
        <v/>
      </c>
      <c r="H41" s="148" t="str">
        <f>+IF(AND($B40='[1]MATRIZ DE RIESGOS VM'!$F19,NIVELRIESGO!H$52='[1]MATRIZ DE RIESGOS VM'!$G19),'[1]MATRIZ DE RIESGOS VM'!$A19,"")</f>
        <v/>
      </c>
      <c r="I41" s="148" t="str">
        <f>+IF(AND($B40='[1]MATRIZ DE RIESGOS VM'!$F26,NIVELRIESGO!I$52='[1]MATRIZ DE RIESGOS VM'!$G26),'[1]MATRIZ DE RIESGOS VM'!$A26,"")</f>
        <v/>
      </c>
      <c r="J41" s="148" t="str">
        <f>+IF(AND($B40='[1]MATRIZ DE RIESGOS VM'!$F33,NIVELRIESGO!J$52='[1]MATRIZ DE RIESGOS VM'!$G33),'[1]MATRIZ DE RIESGOS VM'!$A33,"")</f>
        <v/>
      </c>
      <c r="K41" s="147" t="str">
        <f>+IF(AND($B40='[1]MATRIZ DE RIESGOS VM'!$F40,NIVELRIESGO!K$52='[1]MATRIZ DE RIESGOS VM'!$G40),'[1]MATRIZ DE RIESGOS VM'!$A40,"")</f>
        <v/>
      </c>
      <c r="L41" s="146" t="str">
        <f>+IF(AND($B40='[1]MATRIZ DE RIESGOS VM'!$F5,NIVELRIESGO!L$52='[1]MATRIZ DE RIESGOS VM'!$G5),'[1]MATRIZ DE RIESGOS VM'!$A5,"")</f>
        <v/>
      </c>
      <c r="M41" s="146" t="str">
        <f>+IF(AND($B40='[1]MATRIZ DE RIESGOS VM'!$F12,NIVELRIESGO!M$52='[1]MATRIZ DE RIESGOS VM'!$G12),'[1]MATRIZ DE RIESGOS VM'!$A12,"")</f>
        <v/>
      </c>
      <c r="N41" s="146" t="str">
        <f>+IF(AND($B40='[1]MATRIZ DE RIESGOS VM'!$F19,NIVELRIESGO!N$52='[1]MATRIZ DE RIESGOS VM'!$G19),'[1]MATRIZ DE RIESGOS VM'!$A19,"")</f>
        <v/>
      </c>
      <c r="O41" s="146" t="str">
        <f>+IF(AND($B40='[1]MATRIZ DE RIESGOS VM'!$F26,NIVELRIESGO!O$52='[1]MATRIZ DE RIESGOS VM'!$G26),'[1]MATRIZ DE RIESGOS VM'!$A26,"")</f>
        <v/>
      </c>
      <c r="P41" s="146" t="str">
        <f>+IF(AND($B40='[1]MATRIZ DE RIESGOS VM'!$F33,NIVELRIESGO!P$52='[1]MATRIZ DE RIESGOS VM'!$G33),'[1]MATRIZ DE RIESGOS VM'!$A33,"")</f>
        <v/>
      </c>
      <c r="Q41" s="145" t="str">
        <f>+IF(AND($B40='[1]MATRIZ DE RIESGOS VM'!$F40,NIVELRIESGO!Q$52='[1]MATRIZ DE RIESGOS VM'!$G40),'[1]MATRIZ DE RIESGOS VM'!$A40,"")</f>
        <v/>
      </c>
      <c r="R41" s="144" t="str">
        <f>+IF(AND($B40='[1]MATRIZ DE RIESGOS VM'!$F5,NIVELRIESGO!R$52='[1]MATRIZ DE RIESGOS VM'!$G5),'[1]MATRIZ DE RIESGOS VM'!$A5,"")</f>
        <v/>
      </c>
      <c r="S41" s="143" t="str">
        <f>+IF(AND($B40='[1]MATRIZ DE RIESGOS VM'!$F12,NIVELRIESGO!S$52='[1]MATRIZ DE RIESGOS VM'!$G12),'[1]MATRIZ DE RIESGOS VM'!$A12,"")</f>
        <v/>
      </c>
      <c r="T41" s="143" t="str">
        <f>+IF(AND($B40='[1]MATRIZ DE RIESGOS VM'!$F19,NIVELRIESGO!T$52='[1]MATRIZ DE RIESGOS VM'!$G19),'[1]MATRIZ DE RIESGOS VM'!$A19,"")</f>
        <v/>
      </c>
      <c r="U41" s="143" t="str">
        <f>+IF(AND($B40='[1]MATRIZ DE RIESGOS VM'!$F26,NIVELRIESGO!U$52='[1]MATRIZ DE RIESGOS VM'!$G26),'[1]MATRIZ DE RIESGOS VM'!$A26,"")</f>
        <v/>
      </c>
      <c r="V41" s="143" t="str">
        <f>+IF(AND($B40='[1]MATRIZ DE RIESGOS VM'!$F33,NIVELRIESGO!V$52='[1]MATRIZ DE RIESGOS VM'!$G33),'[1]MATRIZ DE RIESGOS VM'!$A33,"")</f>
        <v/>
      </c>
      <c r="W41" s="142" t="str">
        <f>+IF(AND($B40='[1]MATRIZ DE RIESGOS VM'!$F40,NIVELRIESGO!W$52='[1]MATRIZ DE RIESGOS VM'!$G40),'[1]MATRIZ DE RIESGOS VM'!$A40,"")</f>
        <v/>
      </c>
      <c r="X41" s="141" t="str">
        <f>+IF(AND($B40='[1]MATRIZ DE RIESGOS VM'!$F5,NIVELRIESGO!X$52='[1]MATRIZ DE RIESGOS VM'!$G5),'[1]MATRIZ DE RIESGOS VM'!$A5,"")</f>
        <v/>
      </c>
      <c r="Y41" s="140" t="str">
        <f>+IF(AND($B40='[1]MATRIZ DE RIESGOS VM'!$F12,NIVELRIESGO!Y$52='[1]MATRIZ DE RIESGOS VM'!$G12),'[1]MATRIZ DE RIESGOS VM'!$A12,"")</f>
        <v/>
      </c>
      <c r="Z41" s="140" t="str">
        <f>+IF(AND($B40='[1]MATRIZ DE RIESGOS VM'!$F19,NIVELRIESGO!Z$52='[1]MATRIZ DE RIESGOS VM'!$G19),'[1]MATRIZ DE RIESGOS VM'!$A19,"")</f>
        <v/>
      </c>
      <c r="AA41" s="140" t="str">
        <f>+IF(AND($B40='[1]MATRIZ DE RIESGOS VM'!$F26,NIVELRIESGO!AA$52='[1]MATRIZ DE RIESGOS VM'!$G26),'[1]MATRIZ DE RIESGOS VM'!$A26,"")</f>
        <v/>
      </c>
      <c r="AB41" s="140" t="str">
        <f>+IF(AND($B40='[1]MATRIZ DE RIESGOS VM'!$F33,NIVELRIESGO!AB$52='[1]MATRIZ DE RIESGOS VM'!$G33),'[1]MATRIZ DE RIESGOS VM'!$A33,"")</f>
        <v/>
      </c>
      <c r="AC41" s="139" t="str">
        <f>+IF(AND($B40='[1]MATRIZ DE RIESGOS VM'!$F40,NIVELRIESGO!AC$52='[1]MATRIZ DE RIESGOS VM'!$G40),'[1]MATRIZ DE RIESGOS VM'!$A40,"")</f>
        <v/>
      </c>
      <c r="AD41" s="138" t="str">
        <f>+IF(AND($B40='[1]MATRIZ DE RIESGOS VM'!$F5,NIVELRIESGO!AD$52='[1]MATRIZ DE RIESGOS VM'!$G5),'[1]MATRIZ DE RIESGOS VM'!$A5,"")</f>
        <v/>
      </c>
      <c r="AE41" s="137" t="str">
        <f>+IF(AND($B40='[1]MATRIZ DE RIESGOS VM'!$F12,NIVELRIESGO!AE$52='[1]MATRIZ DE RIESGOS VM'!$G12),'[1]MATRIZ DE RIESGOS VM'!$A12,"")</f>
        <v/>
      </c>
      <c r="AF41" s="137" t="str">
        <f>+IF(AND($B40='[1]MATRIZ DE RIESGOS VM'!$F19,NIVELRIESGO!AF$52='[1]MATRIZ DE RIESGOS VM'!$G19),'[1]MATRIZ DE RIESGOS VM'!$A19,"")</f>
        <v/>
      </c>
      <c r="AG41" s="137" t="str">
        <f>+IF(AND($B40='[1]MATRIZ DE RIESGOS VM'!$F26,NIVELRIESGO!AG$52='[1]MATRIZ DE RIESGOS VM'!$G26),'[1]MATRIZ DE RIESGOS VM'!$A26,"")</f>
        <v/>
      </c>
      <c r="AH41" s="137" t="str">
        <f>+IF(AND($B40='[1]MATRIZ DE RIESGOS VM'!$F33,NIVELRIESGO!AH$52='[1]MATRIZ DE RIESGOS VM'!$G33),'[1]MATRIZ DE RIESGOS VM'!$A33,"")</f>
        <v/>
      </c>
      <c r="AI41" s="136" t="str">
        <f>+IF(AND($B40='[1]MATRIZ DE RIESGOS VM'!$F40,NIVELRIESGO!AI$52='[1]MATRIZ DE RIESGOS VM'!$G40),'[1]MATRIZ DE RIESGOS VM'!$A40,"")</f>
        <v/>
      </c>
      <c r="AJ41" s="107"/>
    </row>
    <row r="42" spans="2:36" ht="11.25" customHeight="1">
      <c r="B42" s="106" t="s">
        <v>556</v>
      </c>
      <c r="C42" s="342"/>
      <c r="D42" s="345"/>
      <c r="E42" s="107"/>
      <c r="F42" s="135" t="str">
        <f>+IF(AND($B41='[1]MATRIZ DE RIESGOS VM'!$F6,NIVELRIESGO!F$52='[1]MATRIZ DE RIESGOS VM'!$G6),'[1]MATRIZ DE RIESGOS VM'!$A6,"")</f>
        <v/>
      </c>
      <c r="G42" s="134" t="str">
        <f>+IF(AND($B41='[1]MATRIZ DE RIESGOS VM'!$F13,NIVELRIESGO!G$52='[1]MATRIZ DE RIESGOS VM'!$G13),'[1]MATRIZ DE RIESGOS VM'!$A13,"")</f>
        <v/>
      </c>
      <c r="H42" s="134" t="str">
        <f>+IF(AND($B41='[1]MATRIZ DE RIESGOS VM'!$F20,NIVELRIESGO!H$52='[1]MATRIZ DE RIESGOS VM'!$G20),'[1]MATRIZ DE RIESGOS VM'!$A20,"")</f>
        <v/>
      </c>
      <c r="I42" s="134" t="str">
        <f>+IF(AND($B41='[1]MATRIZ DE RIESGOS VM'!$F27,NIVELRIESGO!I$52='[1]MATRIZ DE RIESGOS VM'!$G27),'[1]MATRIZ DE RIESGOS VM'!$A27,"")</f>
        <v/>
      </c>
      <c r="J42" s="134" t="str">
        <f>+IF(AND($B41='[1]MATRIZ DE RIESGOS VM'!$F34,NIVELRIESGO!J$52='[1]MATRIZ DE RIESGOS VM'!$G34),'[1]MATRIZ DE RIESGOS VM'!$A34,"")</f>
        <v/>
      </c>
      <c r="K42" s="133" t="str">
        <f>+IF(AND($B41='[1]MATRIZ DE RIESGOS VM'!$F41,NIVELRIESGO!K$52='[1]MATRIZ DE RIESGOS VM'!$G41),'[1]MATRIZ DE RIESGOS VM'!$A41,"")</f>
        <v/>
      </c>
      <c r="L42" s="132" t="str">
        <f>+IF(AND($B41='[1]MATRIZ DE RIESGOS VM'!$F6,NIVELRIESGO!L$52='[1]MATRIZ DE RIESGOS VM'!$G6),'[1]MATRIZ DE RIESGOS VM'!$A6,"")</f>
        <v/>
      </c>
      <c r="M42" s="132" t="str">
        <f>+IF(AND($B41='[1]MATRIZ DE RIESGOS VM'!$F13,NIVELRIESGO!M$52='[1]MATRIZ DE RIESGOS VM'!$G13),'[1]MATRIZ DE RIESGOS VM'!$A13,"")</f>
        <v/>
      </c>
      <c r="N42" s="132" t="str">
        <f>+IF(AND($B41='[1]MATRIZ DE RIESGOS VM'!$F20,NIVELRIESGO!N$52='[1]MATRIZ DE RIESGOS VM'!$G20),'[1]MATRIZ DE RIESGOS VM'!$A20,"")</f>
        <v/>
      </c>
      <c r="O42" s="132" t="str">
        <f>+IF(AND($B41='[1]MATRIZ DE RIESGOS VM'!$F27,NIVELRIESGO!O$52='[1]MATRIZ DE RIESGOS VM'!$G27),'[1]MATRIZ DE RIESGOS VM'!$A27,"")</f>
        <v/>
      </c>
      <c r="P42" s="132" t="str">
        <f>+IF(AND($B41='[1]MATRIZ DE RIESGOS VM'!$F34,NIVELRIESGO!P$52='[1]MATRIZ DE RIESGOS VM'!$G34),'[1]MATRIZ DE RIESGOS VM'!$A34,"")</f>
        <v/>
      </c>
      <c r="Q42" s="131" t="str">
        <f>+IF(AND($B41='[1]MATRIZ DE RIESGOS VM'!$F41,NIVELRIESGO!Q$52='[1]MATRIZ DE RIESGOS VM'!$G41),'[1]MATRIZ DE RIESGOS VM'!$A41,"")</f>
        <v/>
      </c>
      <c r="R42" s="130" t="str">
        <f>+IF(AND($B41='[1]MATRIZ DE RIESGOS VM'!$F6,NIVELRIESGO!R$52='[1]MATRIZ DE RIESGOS VM'!$G6),'[1]MATRIZ DE RIESGOS VM'!$A6,"")</f>
        <v/>
      </c>
      <c r="S42" s="129" t="str">
        <f>+IF(AND($B41='[1]MATRIZ DE RIESGOS VM'!$F13,NIVELRIESGO!S$52='[1]MATRIZ DE RIESGOS VM'!$G13),'[1]MATRIZ DE RIESGOS VM'!$A13,"")</f>
        <v/>
      </c>
      <c r="T42" s="129" t="str">
        <f>+IF(AND($B41='[1]MATRIZ DE RIESGOS VM'!$F20,NIVELRIESGO!T$52='[1]MATRIZ DE RIESGOS VM'!$G20),'[1]MATRIZ DE RIESGOS VM'!$A20,"")</f>
        <v/>
      </c>
      <c r="U42" s="129" t="str">
        <f>+IF(AND($B41='[1]MATRIZ DE RIESGOS VM'!$F27,NIVELRIESGO!U$52='[1]MATRIZ DE RIESGOS VM'!$G27),'[1]MATRIZ DE RIESGOS VM'!$A27,"")</f>
        <v/>
      </c>
      <c r="V42" s="129" t="str">
        <f>+IF(AND($B41='[1]MATRIZ DE RIESGOS VM'!$F34,NIVELRIESGO!V$52='[1]MATRIZ DE RIESGOS VM'!$G34),'[1]MATRIZ DE RIESGOS VM'!$A34,"")</f>
        <v/>
      </c>
      <c r="W42" s="128" t="str">
        <f>+IF(AND($B41='[1]MATRIZ DE RIESGOS VM'!$F41,NIVELRIESGO!W$52='[1]MATRIZ DE RIESGOS VM'!$G41),'[1]MATRIZ DE RIESGOS VM'!$A41,"")</f>
        <v/>
      </c>
      <c r="X42" s="127" t="str">
        <f>+IF(AND($B41='[1]MATRIZ DE RIESGOS VM'!$F6,NIVELRIESGO!X$52='[1]MATRIZ DE RIESGOS VM'!$G6),'[1]MATRIZ DE RIESGOS VM'!$A6,"")</f>
        <v/>
      </c>
      <c r="Y42" s="126" t="str">
        <f>+IF(AND($B41='[1]MATRIZ DE RIESGOS VM'!$F13,NIVELRIESGO!Y$52='[1]MATRIZ DE RIESGOS VM'!$G13),'[1]MATRIZ DE RIESGOS VM'!$A13,"")</f>
        <v/>
      </c>
      <c r="Z42" s="126" t="str">
        <f>+IF(AND($B41='[1]MATRIZ DE RIESGOS VM'!$F20,NIVELRIESGO!Z$52='[1]MATRIZ DE RIESGOS VM'!$G20),'[1]MATRIZ DE RIESGOS VM'!$A20,"")</f>
        <v/>
      </c>
      <c r="AA42" s="126" t="str">
        <f>+IF(AND($B41='[1]MATRIZ DE RIESGOS VM'!$F27,NIVELRIESGO!AA$52='[1]MATRIZ DE RIESGOS VM'!$G27),'[1]MATRIZ DE RIESGOS VM'!$A27,"")</f>
        <v/>
      </c>
      <c r="AB42" s="126" t="str">
        <f>+IF(AND($B41='[1]MATRIZ DE RIESGOS VM'!$F34,NIVELRIESGO!AB$52='[1]MATRIZ DE RIESGOS VM'!$G34),'[1]MATRIZ DE RIESGOS VM'!$A34,"")</f>
        <v/>
      </c>
      <c r="AC42" s="125" t="str">
        <f>+IF(AND($B41='[1]MATRIZ DE RIESGOS VM'!$F41,NIVELRIESGO!AC$52='[1]MATRIZ DE RIESGOS VM'!$G41),'[1]MATRIZ DE RIESGOS VM'!$A41,"")</f>
        <v/>
      </c>
      <c r="AD42" s="124" t="str">
        <f>+IF(AND($B41='[1]MATRIZ DE RIESGOS VM'!$F6,NIVELRIESGO!AD$52='[1]MATRIZ DE RIESGOS VM'!$G6),'[1]MATRIZ DE RIESGOS VM'!$A6,"")</f>
        <v/>
      </c>
      <c r="AE42" s="123" t="str">
        <f>+IF(AND($B41='[1]MATRIZ DE RIESGOS VM'!$F13,NIVELRIESGO!AE$52='[1]MATRIZ DE RIESGOS VM'!$G13),'[1]MATRIZ DE RIESGOS VM'!$A13,"")</f>
        <v/>
      </c>
      <c r="AF42" s="123" t="str">
        <f>+IF(AND($B41='[1]MATRIZ DE RIESGOS VM'!$F20,NIVELRIESGO!AF$52='[1]MATRIZ DE RIESGOS VM'!$G20),'[1]MATRIZ DE RIESGOS VM'!$A20,"")</f>
        <v/>
      </c>
      <c r="AG42" s="123" t="str">
        <f>+IF(AND($B41='[1]MATRIZ DE RIESGOS VM'!$F27,NIVELRIESGO!AG$52='[1]MATRIZ DE RIESGOS VM'!$G27),'[1]MATRIZ DE RIESGOS VM'!$A27,"")</f>
        <v/>
      </c>
      <c r="AH42" s="123" t="str">
        <f>+IF(AND($B41='[1]MATRIZ DE RIESGOS VM'!$F34,NIVELRIESGO!AH$52='[1]MATRIZ DE RIESGOS VM'!$G34),'[1]MATRIZ DE RIESGOS VM'!$A34,"")</f>
        <v/>
      </c>
      <c r="AI42" s="122" t="str">
        <f>+IF(AND($B41='[1]MATRIZ DE RIESGOS VM'!$F41,NIVELRIESGO!AI$52='[1]MATRIZ DE RIESGOS VM'!$G41),'[1]MATRIZ DE RIESGOS VM'!$A41,"")</f>
        <v/>
      </c>
      <c r="AJ42" s="107"/>
    </row>
    <row r="43" spans="2:36" ht="11.25" customHeight="1">
      <c r="B43" s="106" t="s">
        <v>556</v>
      </c>
      <c r="C43" s="342"/>
      <c r="D43" s="345"/>
      <c r="E43" s="107"/>
      <c r="F43" s="135" t="str">
        <f>+IF(AND($B42='[1]MATRIZ DE RIESGOS VM'!$F7,NIVELRIESGO!F$52='[1]MATRIZ DE RIESGOS VM'!$G7),'[1]MATRIZ DE RIESGOS VM'!$A7,"")</f>
        <v/>
      </c>
      <c r="G43" s="134" t="str">
        <f>+IF(AND($B42='[1]MATRIZ DE RIESGOS VM'!$F14,NIVELRIESGO!G$52='[1]MATRIZ DE RIESGOS VM'!$G14),'[1]MATRIZ DE RIESGOS VM'!$A14,"")</f>
        <v/>
      </c>
      <c r="H43" s="134" t="str">
        <f>+IF(AND($B42='[1]MATRIZ DE RIESGOS VM'!$F21,NIVELRIESGO!H$52='[1]MATRIZ DE RIESGOS VM'!$G21),'[1]MATRIZ DE RIESGOS VM'!$A21,"")</f>
        <v/>
      </c>
      <c r="I43" s="134" t="str">
        <f>+IF(AND($B42='[1]MATRIZ DE RIESGOS VM'!$F28,NIVELRIESGO!I$52='[1]MATRIZ DE RIESGOS VM'!$G28),'[1]MATRIZ DE RIESGOS VM'!$A28,"")</f>
        <v/>
      </c>
      <c r="J43" s="134" t="str">
        <f>+IF(AND($B42='[1]MATRIZ DE RIESGOS VM'!$F35,NIVELRIESGO!J$52='[1]MATRIZ DE RIESGOS VM'!$G35),'[1]MATRIZ DE RIESGOS VM'!$A35,"")</f>
        <v/>
      </c>
      <c r="K43" s="133" t="str">
        <f>+IF(AND($B42='[1]MATRIZ DE RIESGOS VM'!$F42,NIVELRIESGO!K$52='[1]MATRIZ DE RIESGOS VM'!$G42),'[1]MATRIZ DE RIESGOS VM'!$A42,"")</f>
        <v/>
      </c>
      <c r="L43" s="132" t="str">
        <f>+IF(AND($B42='[1]MATRIZ DE RIESGOS VM'!$F7,NIVELRIESGO!L$52='[1]MATRIZ DE RIESGOS VM'!$G7),'[1]MATRIZ DE RIESGOS VM'!$A7,"")</f>
        <v/>
      </c>
      <c r="M43" s="132" t="str">
        <f>+IF(AND($B42='[1]MATRIZ DE RIESGOS VM'!$F14,NIVELRIESGO!M$52='[1]MATRIZ DE RIESGOS VM'!$G14),'[1]MATRIZ DE RIESGOS VM'!$A14,"")</f>
        <v/>
      </c>
      <c r="N43" s="132" t="str">
        <f>+IF(AND($B42='[1]MATRIZ DE RIESGOS VM'!$F21,NIVELRIESGO!N$52='[1]MATRIZ DE RIESGOS VM'!$G21),'[1]MATRIZ DE RIESGOS VM'!$A21,"")</f>
        <v/>
      </c>
      <c r="O43" s="132" t="str">
        <f>+IF(AND($B42='[1]MATRIZ DE RIESGOS VM'!$F28,NIVELRIESGO!O$52='[1]MATRIZ DE RIESGOS VM'!$G28),'[1]MATRIZ DE RIESGOS VM'!$A28,"")</f>
        <v/>
      </c>
      <c r="P43" s="132" t="str">
        <f>+IF(AND($B42='[1]MATRIZ DE RIESGOS VM'!$F35,NIVELRIESGO!P$52='[1]MATRIZ DE RIESGOS VM'!$G35),'[1]MATRIZ DE RIESGOS VM'!$A35,"")</f>
        <v/>
      </c>
      <c r="Q43" s="131" t="str">
        <f>+IF(AND($B42='[1]MATRIZ DE RIESGOS VM'!$F42,NIVELRIESGO!Q$52='[1]MATRIZ DE RIESGOS VM'!$G42),'[1]MATRIZ DE RIESGOS VM'!$A42,"")</f>
        <v/>
      </c>
      <c r="R43" s="130" t="str">
        <f>+IF(AND($B42='[1]MATRIZ DE RIESGOS VM'!$F7,NIVELRIESGO!R$52='[1]MATRIZ DE RIESGOS VM'!$G7),'[1]MATRIZ DE RIESGOS VM'!$A7,"")</f>
        <v/>
      </c>
      <c r="S43" s="129" t="str">
        <f>+IF(AND($B42='[1]MATRIZ DE RIESGOS VM'!$F14,NIVELRIESGO!S$52='[1]MATRIZ DE RIESGOS VM'!$G14),'[1]MATRIZ DE RIESGOS VM'!$A14,"")</f>
        <v/>
      </c>
      <c r="T43" s="129" t="str">
        <f>+IF(AND($B42='[1]MATRIZ DE RIESGOS VM'!$F21,NIVELRIESGO!T$52='[1]MATRIZ DE RIESGOS VM'!$G21),'[1]MATRIZ DE RIESGOS VM'!$A21,"")</f>
        <v/>
      </c>
      <c r="U43" s="129" t="str">
        <f>+IF(AND($B42='[1]MATRIZ DE RIESGOS VM'!$F28,NIVELRIESGO!U$52='[1]MATRIZ DE RIESGOS VM'!$G28),'[1]MATRIZ DE RIESGOS VM'!$A28,"")</f>
        <v/>
      </c>
      <c r="V43" s="129" t="str">
        <f>+IF(AND($B42='[1]MATRIZ DE RIESGOS VM'!$F35,NIVELRIESGO!V$52='[1]MATRIZ DE RIESGOS VM'!$G35),'[1]MATRIZ DE RIESGOS VM'!$A35,"")</f>
        <v/>
      </c>
      <c r="W43" s="128" t="str">
        <f>+IF(AND($B42='[1]MATRIZ DE RIESGOS VM'!$F42,NIVELRIESGO!W$52='[1]MATRIZ DE RIESGOS VM'!$G42),'[1]MATRIZ DE RIESGOS VM'!$A42,"")</f>
        <v/>
      </c>
      <c r="X43" s="127" t="str">
        <f>+IF(AND($B42='[1]MATRIZ DE RIESGOS VM'!$F7,NIVELRIESGO!X$52='[1]MATRIZ DE RIESGOS VM'!$G7),'[1]MATRIZ DE RIESGOS VM'!$A7,"")</f>
        <v/>
      </c>
      <c r="Y43" s="126" t="str">
        <f>+IF(AND($B42='[1]MATRIZ DE RIESGOS VM'!$F14,NIVELRIESGO!Y$52='[1]MATRIZ DE RIESGOS VM'!$G14),'[1]MATRIZ DE RIESGOS VM'!$A14,"")</f>
        <v/>
      </c>
      <c r="Z43" s="126" t="str">
        <f>+IF(AND($B42='[1]MATRIZ DE RIESGOS VM'!$F21,NIVELRIESGO!Z$52='[1]MATRIZ DE RIESGOS VM'!$G21),'[1]MATRIZ DE RIESGOS VM'!$A21,"")</f>
        <v/>
      </c>
      <c r="AA43" s="126" t="str">
        <f>+IF(AND($B42='[1]MATRIZ DE RIESGOS VM'!$F28,NIVELRIESGO!AA$52='[1]MATRIZ DE RIESGOS VM'!$G28),'[1]MATRIZ DE RIESGOS VM'!$A28,"")</f>
        <v/>
      </c>
      <c r="AB43" s="126" t="str">
        <f>+IF(AND($B42='[1]MATRIZ DE RIESGOS VM'!$F35,NIVELRIESGO!AB$52='[1]MATRIZ DE RIESGOS VM'!$G35),'[1]MATRIZ DE RIESGOS VM'!$A35,"")</f>
        <v/>
      </c>
      <c r="AC43" s="125" t="str">
        <f>+IF(AND($B42='[1]MATRIZ DE RIESGOS VM'!$F42,NIVELRIESGO!AC$52='[1]MATRIZ DE RIESGOS VM'!$G42),'[1]MATRIZ DE RIESGOS VM'!$A42,"")</f>
        <v/>
      </c>
      <c r="AD43" s="124" t="str">
        <f>+IF(AND($B42='[1]MATRIZ DE RIESGOS VM'!$F7,NIVELRIESGO!AD$52='[1]MATRIZ DE RIESGOS VM'!$G7),'[1]MATRIZ DE RIESGOS VM'!$A7,"")</f>
        <v/>
      </c>
      <c r="AE43" s="123" t="str">
        <f>+IF(AND($B42='[1]MATRIZ DE RIESGOS VM'!$F14,NIVELRIESGO!AE$52='[1]MATRIZ DE RIESGOS VM'!$G14),'[1]MATRIZ DE RIESGOS VM'!$A14,"")</f>
        <v/>
      </c>
      <c r="AF43" s="123" t="str">
        <f>+IF(AND($B42='[1]MATRIZ DE RIESGOS VM'!$F21,NIVELRIESGO!AF$52='[1]MATRIZ DE RIESGOS VM'!$G21),'[1]MATRIZ DE RIESGOS VM'!$A21,"")</f>
        <v/>
      </c>
      <c r="AG43" s="123" t="str">
        <f>+IF(AND($B42='[1]MATRIZ DE RIESGOS VM'!$F28,NIVELRIESGO!AG$52='[1]MATRIZ DE RIESGOS VM'!$G28),'[1]MATRIZ DE RIESGOS VM'!$A28,"")</f>
        <v/>
      </c>
      <c r="AH43" s="123" t="str">
        <f>+IF(AND($B42='[1]MATRIZ DE RIESGOS VM'!$F35,NIVELRIESGO!AH$52='[1]MATRIZ DE RIESGOS VM'!$G35),'[1]MATRIZ DE RIESGOS VM'!$A35,"")</f>
        <v/>
      </c>
      <c r="AI43" s="122" t="str">
        <f>+IF(AND($B42='[1]MATRIZ DE RIESGOS VM'!$F42,NIVELRIESGO!AI$52='[1]MATRIZ DE RIESGOS VM'!$G42),'[1]MATRIZ DE RIESGOS VM'!$A42,"")</f>
        <v/>
      </c>
      <c r="AJ43" s="107"/>
    </row>
    <row r="44" spans="2:36" ht="11.25" customHeight="1">
      <c r="B44" s="106" t="s">
        <v>556</v>
      </c>
      <c r="C44" s="342"/>
      <c r="D44" s="345"/>
      <c r="E44" s="107"/>
      <c r="F44" s="135" t="str">
        <f>+IF(AND($B43='[1]MATRIZ DE RIESGOS VM'!$F8,NIVELRIESGO!F$52='[1]MATRIZ DE RIESGOS VM'!$G8),'[1]MATRIZ DE RIESGOS VM'!$A8,"")</f>
        <v/>
      </c>
      <c r="G44" s="134" t="str">
        <f>+IF(AND($B43='[1]MATRIZ DE RIESGOS VM'!$F15,NIVELRIESGO!G$52='[1]MATRIZ DE RIESGOS VM'!$G15),'[1]MATRIZ DE RIESGOS VM'!$A15,"")</f>
        <v/>
      </c>
      <c r="H44" s="134" t="str">
        <f>+IF(AND($B43='[1]MATRIZ DE RIESGOS VM'!$F22,NIVELRIESGO!H$52='[1]MATRIZ DE RIESGOS VM'!$G22),'[1]MATRIZ DE RIESGOS VM'!$A22,"")</f>
        <v/>
      </c>
      <c r="I44" s="134" t="str">
        <f>+IF(AND($B43='[1]MATRIZ DE RIESGOS VM'!$F29,NIVELRIESGO!I$52='[1]MATRIZ DE RIESGOS VM'!$G29),'[1]MATRIZ DE RIESGOS VM'!$A29,"")</f>
        <v/>
      </c>
      <c r="J44" s="134" t="str">
        <f>+IF(AND($B43='[1]MATRIZ DE RIESGOS VM'!$F36,NIVELRIESGO!J$52='[1]MATRIZ DE RIESGOS VM'!$G36),'[1]MATRIZ DE RIESGOS VM'!$A36,"")</f>
        <v/>
      </c>
      <c r="K44" s="133" t="str">
        <f>+IF(AND($B43='[1]MATRIZ DE RIESGOS VM'!$F43,NIVELRIESGO!K$52='[1]MATRIZ DE RIESGOS VM'!$G43),'[1]MATRIZ DE RIESGOS VM'!$A43,"")</f>
        <v/>
      </c>
      <c r="L44" s="132" t="str">
        <f>+IF(AND($B43='[1]MATRIZ DE RIESGOS VM'!$F8,NIVELRIESGO!L$52='[1]MATRIZ DE RIESGOS VM'!$G8),'[1]MATRIZ DE RIESGOS VM'!$A8,"")</f>
        <v/>
      </c>
      <c r="M44" s="132" t="str">
        <f>+IF(AND($B43='[1]MATRIZ DE RIESGOS VM'!$F15,NIVELRIESGO!M$52='[1]MATRIZ DE RIESGOS VM'!$G15),'[1]MATRIZ DE RIESGOS VM'!$A15,"")</f>
        <v/>
      </c>
      <c r="N44" s="132" t="str">
        <f>+IF(AND($B43='[1]MATRIZ DE RIESGOS VM'!$F22,NIVELRIESGO!N$52='[1]MATRIZ DE RIESGOS VM'!$G22),'[1]MATRIZ DE RIESGOS VM'!$A22,"")</f>
        <v/>
      </c>
      <c r="O44" s="132" t="str">
        <f>+IF(AND($B43='[1]MATRIZ DE RIESGOS VM'!$F29,NIVELRIESGO!O$52='[1]MATRIZ DE RIESGOS VM'!$G29),'[1]MATRIZ DE RIESGOS VM'!$A29,"")</f>
        <v/>
      </c>
      <c r="P44" s="132" t="str">
        <f>+IF(AND($B43='[1]MATRIZ DE RIESGOS VM'!$F36,NIVELRIESGO!P$52='[1]MATRIZ DE RIESGOS VM'!$G36),'[1]MATRIZ DE RIESGOS VM'!$A36,"")</f>
        <v/>
      </c>
      <c r="Q44" s="131" t="str">
        <f>+IF(AND($B43='[1]MATRIZ DE RIESGOS VM'!$F43,NIVELRIESGO!Q$52='[1]MATRIZ DE RIESGOS VM'!$G43),'[1]MATRIZ DE RIESGOS VM'!$A43,"")</f>
        <v/>
      </c>
      <c r="R44" s="130" t="str">
        <f>+IF(AND($B43='[1]MATRIZ DE RIESGOS VM'!$F8,NIVELRIESGO!R$52='[1]MATRIZ DE RIESGOS VM'!$G8),'[1]MATRIZ DE RIESGOS VM'!$A8,"")</f>
        <v/>
      </c>
      <c r="S44" s="129" t="str">
        <f>+IF(AND($B43='[1]MATRIZ DE RIESGOS VM'!$F15,NIVELRIESGO!S$52='[1]MATRIZ DE RIESGOS VM'!$G15),'[1]MATRIZ DE RIESGOS VM'!$A15,"")</f>
        <v/>
      </c>
      <c r="T44" s="129" t="str">
        <f>+IF(AND($B43='[1]MATRIZ DE RIESGOS VM'!$F22,NIVELRIESGO!T$52='[1]MATRIZ DE RIESGOS VM'!$G22),'[1]MATRIZ DE RIESGOS VM'!$A22,"")</f>
        <v/>
      </c>
      <c r="U44" s="129" t="str">
        <f>+IF(AND($B43='[1]MATRIZ DE RIESGOS VM'!$F29,NIVELRIESGO!U$52='[1]MATRIZ DE RIESGOS VM'!$G29),'[1]MATRIZ DE RIESGOS VM'!$A29,"")</f>
        <v/>
      </c>
      <c r="V44" s="129" t="str">
        <f>+IF(AND($B43='[1]MATRIZ DE RIESGOS VM'!$F36,NIVELRIESGO!V$52='[1]MATRIZ DE RIESGOS VM'!$G36),'[1]MATRIZ DE RIESGOS VM'!$A36,"")</f>
        <v/>
      </c>
      <c r="W44" s="128" t="str">
        <f>+IF(AND($B43='[1]MATRIZ DE RIESGOS VM'!$F43,NIVELRIESGO!W$52='[1]MATRIZ DE RIESGOS VM'!$G43),'[1]MATRIZ DE RIESGOS VM'!$A43,"")</f>
        <v/>
      </c>
      <c r="X44" s="127" t="str">
        <f>+IF(AND($B43='[1]MATRIZ DE RIESGOS VM'!$F8,NIVELRIESGO!X$52='[1]MATRIZ DE RIESGOS VM'!$G8),'[1]MATRIZ DE RIESGOS VM'!$A8,"")</f>
        <v/>
      </c>
      <c r="Y44" s="126" t="str">
        <f>+IF(AND($B43='[1]MATRIZ DE RIESGOS VM'!$F15,NIVELRIESGO!Y$52='[1]MATRIZ DE RIESGOS VM'!$G15),'[1]MATRIZ DE RIESGOS VM'!$A15,"")</f>
        <v/>
      </c>
      <c r="Z44" s="126" t="str">
        <f>+IF(AND($B43='[1]MATRIZ DE RIESGOS VM'!$F22,NIVELRIESGO!Z$52='[1]MATRIZ DE RIESGOS VM'!$G22),'[1]MATRIZ DE RIESGOS VM'!$A22,"")</f>
        <v/>
      </c>
      <c r="AA44" s="126" t="str">
        <f>+IF(AND($B43='[1]MATRIZ DE RIESGOS VM'!$F29,NIVELRIESGO!AA$52='[1]MATRIZ DE RIESGOS VM'!$G29),'[1]MATRIZ DE RIESGOS VM'!$A29,"")</f>
        <v/>
      </c>
      <c r="AB44" s="126" t="str">
        <f>+IF(AND($B43='[1]MATRIZ DE RIESGOS VM'!$F36,NIVELRIESGO!AB$52='[1]MATRIZ DE RIESGOS VM'!$G36),'[1]MATRIZ DE RIESGOS VM'!$A36,"")</f>
        <v/>
      </c>
      <c r="AC44" s="125" t="str">
        <f>+IF(AND($B43='[1]MATRIZ DE RIESGOS VM'!$F43,NIVELRIESGO!AC$52='[1]MATRIZ DE RIESGOS VM'!$G43),'[1]MATRIZ DE RIESGOS VM'!$A43,"")</f>
        <v/>
      </c>
      <c r="AD44" s="124" t="str">
        <f>+IF(AND($B43='[1]MATRIZ DE RIESGOS VM'!$F8,NIVELRIESGO!AD$52='[1]MATRIZ DE RIESGOS VM'!$G8),'[1]MATRIZ DE RIESGOS VM'!$A8,"")</f>
        <v/>
      </c>
      <c r="AE44" s="123" t="str">
        <f>+IF(AND($B43='[1]MATRIZ DE RIESGOS VM'!$F15,NIVELRIESGO!AE$52='[1]MATRIZ DE RIESGOS VM'!$G15),'[1]MATRIZ DE RIESGOS VM'!$A15,"")</f>
        <v/>
      </c>
      <c r="AF44" s="123" t="str">
        <f>+IF(AND($B43='[1]MATRIZ DE RIESGOS VM'!$F22,NIVELRIESGO!AF$52='[1]MATRIZ DE RIESGOS VM'!$G22),'[1]MATRIZ DE RIESGOS VM'!$A22,"")</f>
        <v/>
      </c>
      <c r="AG44" s="123" t="str">
        <f>+IF(AND($B43='[1]MATRIZ DE RIESGOS VM'!$F29,NIVELRIESGO!AG$52='[1]MATRIZ DE RIESGOS VM'!$G29),'[1]MATRIZ DE RIESGOS VM'!$A29,"")</f>
        <v/>
      </c>
      <c r="AH44" s="123" t="str">
        <f>+IF(AND($B43='[1]MATRIZ DE RIESGOS VM'!$F36,NIVELRIESGO!AH$52='[1]MATRIZ DE RIESGOS VM'!$G36),'[1]MATRIZ DE RIESGOS VM'!$A36,"")</f>
        <v/>
      </c>
      <c r="AI44" s="122" t="str">
        <f>+IF(AND($B43='[1]MATRIZ DE RIESGOS VM'!$F43,NIVELRIESGO!AI$52='[1]MATRIZ DE RIESGOS VM'!$G43),'[1]MATRIZ DE RIESGOS VM'!$A43,"")</f>
        <v/>
      </c>
      <c r="AJ44" s="107"/>
    </row>
    <row r="45" spans="2:36" ht="11.25" customHeight="1">
      <c r="B45" s="106" t="s">
        <v>556</v>
      </c>
      <c r="C45" s="342"/>
      <c r="D45" s="345"/>
      <c r="E45" s="107"/>
      <c r="F45" s="135" t="str">
        <f>+IF(AND($B44='[1]MATRIZ DE RIESGOS VM'!$F9,NIVELRIESGO!F$52='[1]MATRIZ DE RIESGOS VM'!$G9),'[1]MATRIZ DE RIESGOS VM'!$A9,"")</f>
        <v/>
      </c>
      <c r="G45" s="134" t="str">
        <f>+IF(AND($B44='[1]MATRIZ DE RIESGOS VM'!$F16,NIVELRIESGO!G$52='[1]MATRIZ DE RIESGOS VM'!$G16),'[1]MATRIZ DE RIESGOS VM'!$A16,"")</f>
        <v/>
      </c>
      <c r="H45" s="134" t="str">
        <f>+IF(AND($B44='[1]MATRIZ DE RIESGOS VM'!$F23,NIVELRIESGO!H$52='[1]MATRIZ DE RIESGOS VM'!$G23),'[1]MATRIZ DE RIESGOS VM'!$A23,"")</f>
        <v/>
      </c>
      <c r="I45" s="134" t="str">
        <f>+IF(AND($B44='[1]MATRIZ DE RIESGOS VM'!$F30,NIVELRIESGO!I$52='[1]MATRIZ DE RIESGOS VM'!$G30),'[1]MATRIZ DE RIESGOS VM'!$A30,"")</f>
        <v/>
      </c>
      <c r="J45" s="134" t="str">
        <f>+IF(AND($B44='[1]MATRIZ DE RIESGOS VM'!$F37,NIVELRIESGO!J$52='[1]MATRIZ DE RIESGOS VM'!$G37),'[1]MATRIZ DE RIESGOS VM'!$A37,"")</f>
        <v/>
      </c>
      <c r="K45" s="133" t="str">
        <f>+IF(AND($B44='[1]MATRIZ DE RIESGOS VM'!$F44,NIVELRIESGO!K$52='[1]MATRIZ DE RIESGOS VM'!$G44),'[1]MATRIZ DE RIESGOS VM'!$A44,"")</f>
        <v/>
      </c>
      <c r="L45" s="132" t="str">
        <f>+IF(AND($B44='[1]MATRIZ DE RIESGOS VM'!$F9,NIVELRIESGO!L$52='[1]MATRIZ DE RIESGOS VM'!$G9),'[1]MATRIZ DE RIESGOS VM'!$A9,"")</f>
        <v/>
      </c>
      <c r="M45" s="132" t="str">
        <f>+IF(AND($B44='[1]MATRIZ DE RIESGOS VM'!$F16,NIVELRIESGO!M$52='[1]MATRIZ DE RIESGOS VM'!$G16),'[1]MATRIZ DE RIESGOS VM'!$A16,"")</f>
        <v/>
      </c>
      <c r="N45" s="132" t="str">
        <f>+IF(AND($B44='[1]MATRIZ DE RIESGOS VM'!$F23,NIVELRIESGO!N$52='[1]MATRIZ DE RIESGOS VM'!$G23),'[1]MATRIZ DE RIESGOS VM'!$A23,"")</f>
        <v/>
      </c>
      <c r="O45" s="132" t="str">
        <f>+IF(AND($B44='[1]MATRIZ DE RIESGOS VM'!$F30,NIVELRIESGO!O$52='[1]MATRIZ DE RIESGOS VM'!$G30),'[1]MATRIZ DE RIESGOS VM'!$A30,"")</f>
        <v/>
      </c>
      <c r="P45" s="132" t="str">
        <f>+IF(AND($B44='[1]MATRIZ DE RIESGOS VM'!$F37,NIVELRIESGO!P$52='[1]MATRIZ DE RIESGOS VM'!$G37),'[1]MATRIZ DE RIESGOS VM'!$A37,"")</f>
        <v/>
      </c>
      <c r="Q45" s="131" t="str">
        <f>+IF(AND($B44='[1]MATRIZ DE RIESGOS VM'!$F44,NIVELRIESGO!Q$52='[1]MATRIZ DE RIESGOS VM'!$G44),'[1]MATRIZ DE RIESGOS VM'!$A44,"")</f>
        <v/>
      </c>
      <c r="R45" s="130" t="str">
        <f>+IF(AND($B44='[1]MATRIZ DE RIESGOS VM'!$F9,NIVELRIESGO!R$52='[1]MATRIZ DE RIESGOS VM'!$G9),'[1]MATRIZ DE RIESGOS VM'!$A9,"")</f>
        <v/>
      </c>
      <c r="S45" s="129" t="str">
        <f>+IF(AND($B44='[1]MATRIZ DE RIESGOS VM'!$F16,NIVELRIESGO!S$52='[1]MATRIZ DE RIESGOS VM'!$G16),'[1]MATRIZ DE RIESGOS VM'!$A16,"")</f>
        <v/>
      </c>
      <c r="T45" s="129" t="str">
        <f>+IF(AND($B44='[1]MATRIZ DE RIESGOS VM'!$F23,NIVELRIESGO!T$52='[1]MATRIZ DE RIESGOS VM'!$G23),'[1]MATRIZ DE RIESGOS VM'!$A23,"")</f>
        <v/>
      </c>
      <c r="U45" s="129" t="str">
        <f>+IF(AND($B44='[1]MATRIZ DE RIESGOS VM'!$F30,NIVELRIESGO!U$52='[1]MATRIZ DE RIESGOS VM'!$G30),'[1]MATRIZ DE RIESGOS VM'!$A30,"")</f>
        <v/>
      </c>
      <c r="V45" s="129" t="str">
        <f>+IF(AND($B44='[1]MATRIZ DE RIESGOS VM'!$F37,NIVELRIESGO!V$52='[1]MATRIZ DE RIESGOS VM'!$G37),'[1]MATRIZ DE RIESGOS VM'!$A37,"")</f>
        <v/>
      </c>
      <c r="W45" s="128" t="str">
        <f>+IF(AND($B44='[1]MATRIZ DE RIESGOS VM'!$F44,NIVELRIESGO!W$52='[1]MATRIZ DE RIESGOS VM'!$G44),'[1]MATRIZ DE RIESGOS VM'!$A44,"")</f>
        <v/>
      </c>
      <c r="X45" s="127" t="str">
        <f>+IF(AND($B44='[1]MATRIZ DE RIESGOS VM'!$F9,NIVELRIESGO!X$52='[1]MATRIZ DE RIESGOS VM'!$G9),'[1]MATRIZ DE RIESGOS VM'!$A9,"")</f>
        <v/>
      </c>
      <c r="Y45" s="126" t="str">
        <f>+IF(AND($B44='[1]MATRIZ DE RIESGOS VM'!$F16,NIVELRIESGO!Y$52='[1]MATRIZ DE RIESGOS VM'!$G16),'[1]MATRIZ DE RIESGOS VM'!$A16,"")</f>
        <v/>
      </c>
      <c r="Z45" s="126" t="str">
        <f>+IF(AND($B44='[1]MATRIZ DE RIESGOS VM'!$F23,NIVELRIESGO!Z$52='[1]MATRIZ DE RIESGOS VM'!$G23),'[1]MATRIZ DE RIESGOS VM'!$A23,"")</f>
        <v/>
      </c>
      <c r="AA45" s="126" t="str">
        <f>+IF(AND($B44='[1]MATRIZ DE RIESGOS VM'!$F30,NIVELRIESGO!AA$52='[1]MATRIZ DE RIESGOS VM'!$G30),'[1]MATRIZ DE RIESGOS VM'!$A30,"")</f>
        <v/>
      </c>
      <c r="AB45" s="126" t="str">
        <f>+IF(AND($B44='[1]MATRIZ DE RIESGOS VM'!$F37,NIVELRIESGO!AB$52='[1]MATRIZ DE RIESGOS VM'!$G37),'[1]MATRIZ DE RIESGOS VM'!$A37,"")</f>
        <v/>
      </c>
      <c r="AC45" s="125" t="str">
        <f>+IF(AND($B44='[1]MATRIZ DE RIESGOS VM'!$F44,NIVELRIESGO!AC$52='[1]MATRIZ DE RIESGOS VM'!$G44),'[1]MATRIZ DE RIESGOS VM'!$A44,"")</f>
        <v/>
      </c>
      <c r="AD45" s="124" t="str">
        <f>+IF(AND($B44='[1]MATRIZ DE RIESGOS VM'!$F9,NIVELRIESGO!AD$52='[1]MATRIZ DE RIESGOS VM'!$G9),'[1]MATRIZ DE RIESGOS VM'!$A9,"")</f>
        <v/>
      </c>
      <c r="AE45" s="123" t="str">
        <f>+IF(AND($B44='[1]MATRIZ DE RIESGOS VM'!$F16,NIVELRIESGO!AE$52='[1]MATRIZ DE RIESGOS VM'!$G16),'[1]MATRIZ DE RIESGOS VM'!$A16,"")</f>
        <v/>
      </c>
      <c r="AF45" s="123" t="str">
        <f>+IF(AND($B44='[1]MATRIZ DE RIESGOS VM'!$F23,NIVELRIESGO!AF$52='[1]MATRIZ DE RIESGOS VM'!$G23),'[1]MATRIZ DE RIESGOS VM'!$A23,"")</f>
        <v/>
      </c>
      <c r="AG45" s="123" t="str">
        <f>+IF(AND($B44='[1]MATRIZ DE RIESGOS VM'!$F30,NIVELRIESGO!AG$52='[1]MATRIZ DE RIESGOS VM'!$G30),'[1]MATRIZ DE RIESGOS VM'!$A30,"")</f>
        <v/>
      </c>
      <c r="AH45" s="123" t="str">
        <f>+IF(AND($B44='[1]MATRIZ DE RIESGOS VM'!$F37,NIVELRIESGO!AH$52='[1]MATRIZ DE RIESGOS VM'!$G37),'[1]MATRIZ DE RIESGOS VM'!$A37,"")</f>
        <v/>
      </c>
      <c r="AI45" s="122" t="str">
        <f>+IF(AND($B44='[1]MATRIZ DE RIESGOS VM'!$F44,NIVELRIESGO!AI$52='[1]MATRIZ DE RIESGOS VM'!$G44),'[1]MATRIZ DE RIESGOS VM'!$A44,"")</f>
        <v/>
      </c>
      <c r="AJ45" s="107"/>
    </row>
    <row r="46" spans="2:36" ht="11.25" customHeight="1">
      <c r="B46" s="106" t="s">
        <v>556</v>
      </c>
      <c r="C46" s="342"/>
      <c r="D46" s="345"/>
      <c r="E46" s="107"/>
      <c r="F46" s="135" t="str">
        <f>+IF(AND($B45='[1]MATRIZ DE RIESGOS VM'!$F10,NIVELRIESGO!F$52='[1]MATRIZ DE RIESGOS VM'!$G10),'[1]MATRIZ DE RIESGOS VM'!$A10,"")</f>
        <v/>
      </c>
      <c r="G46" s="134" t="str">
        <f>+IF(AND($B45='[1]MATRIZ DE RIESGOS VM'!$F17,NIVELRIESGO!G$52='[1]MATRIZ DE RIESGOS VM'!$G17),'[1]MATRIZ DE RIESGOS VM'!$A17,"")</f>
        <v/>
      </c>
      <c r="H46" s="134" t="str">
        <f>+IF(AND($B45='[1]MATRIZ DE RIESGOS VM'!$F24,NIVELRIESGO!H$52='[1]MATRIZ DE RIESGOS VM'!$G24),'[1]MATRIZ DE RIESGOS VM'!$A24,"")</f>
        <v/>
      </c>
      <c r="I46" s="134" t="str">
        <f>+IF(AND($B45='[1]MATRIZ DE RIESGOS VM'!$F31,NIVELRIESGO!I$52='[1]MATRIZ DE RIESGOS VM'!$G31),'[1]MATRIZ DE RIESGOS VM'!$A31,"")</f>
        <v/>
      </c>
      <c r="J46" s="134" t="str">
        <f>+IF(AND($B45='[1]MATRIZ DE RIESGOS VM'!$F38,NIVELRIESGO!J$52='[1]MATRIZ DE RIESGOS VM'!$G38),'[1]MATRIZ DE RIESGOS VM'!$A38,"")</f>
        <v/>
      </c>
      <c r="K46" s="133" t="str">
        <f>+IF(AND($B45='[1]MATRIZ DE RIESGOS VM'!$F45,NIVELRIESGO!K$52='[1]MATRIZ DE RIESGOS VM'!$G45),'[1]MATRIZ DE RIESGOS VM'!$A45,"")</f>
        <v/>
      </c>
      <c r="L46" s="132" t="str">
        <f>+IF(AND($B45='[1]MATRIZ DE RIESGOS VM'!$F10,NIVELRIESGO!L$52='[1]MATRIZ DE RIESGOS VM'!$G10),'[1]MATRIZ DE RIESGOS VM'!$A10,"")</f>
        <v/>
      </c>
      <c r="M46" s="132" t="str">
        <f>+IF(AND($B45='[1]MATRIZ DE RIESGOS VM'!$F17,NIVELRIESGO!M$52='[1]MATRIZ DE RIESGOS VM'!$G17),'[1]MATRIZ DE RIESGOS VM'!$A17,"")</f>
        <v/>
      </c>
      <c r="N46" s="132" t="str">
        <f>+IF(AND($B45='[1]MATRIZ DE RIESGOS VM'!$F24,NIVELRIESGO!N$52='[1]MATRIZ DE RIESGOS VM'!$G24),'[1]MATRIZ DE RIESGOS VM'!$A24,"")</f>
        <v/>
      </c>
      <c r="O46" s="132" t="str">
        <f>+IF(AND($B45='[1]MATRIZ DE RIESGOS VM'!$F31,NIVELRIESGO!O$52='[1]MATRIZ DE RIESGOS VM'!$G31),'[1]MATRIZ DE RIESGOS VM'!$A31,"")</f>
        <v/>
      </c>
      <c r="P46" s="132" t="str">
        <f>+IF(AND($B45='[1]MATRIZ DE RIESGOS VM'!$F38,NIVELRIESGO!P$52='[1]MATRIZ DE RIESGOS VM'!$G38),'[1]MATRIZ DE RIESGOS VM'!$A38,"")</f>
        <v/>
      </c>
      <c r="Q46" s="131" t="str">
        <f>+IF(AND($B45='[1]MATRIZ DE RIESGOS VM'!$F45,NIVELRIESGO!Q$52='[1]MATRIZ DE RIESGOS VM'!$G45),'[1]MATRIZ DE RIESGOS VM'!$A45,"")</f>
        <v/>
      </c>
      <c r="R46" s="130" t="str">
        <f>+IF(AND($B45='[1]MATRIZ DE RIESGOS VM'!$F10,NIVELRIESGO!R$52='[1]MATRIZ DE RIESGOS VM'!$G10),'[1]MATRIZ DE RIESGOS VM'!$A10,"")</f>
        <v/>
      </c>
      <c r="S46" s="129" t="str">
        <f>+IF(AND($B45='[1]MATRIZ DE RIESGOS VM'!$F17,NIVELRIESGO!S$52='[1]MATRIZ DE RIESGOS VM'!$G17),'[1]MATRIZ DE RIESGOS VM'!$A17,"")</f>
        <v/>
      </c>
      <c r="T46" s="129" t="str">
        <f>+IF(AND($B45='[1]MATRIZ DE RIESGOS VM'!$F24,NIVELRIESGO!T$52='[1]MATRIZ DE RIESGOS VM'!$G24),'[1]MATRIZ DE RIESGOS VM'!$A24,"")</f>
        <v/>
      </c>
      <c r="U46" s="129" t="str">
        <f>+IF(AND($B45='[1]MATRIZ DE RIESGOS VM'!$F31,NIVELRIESGO!U$52='[1]MATRIZ DE RIESGOS VM'!$G31),'[1]MATRIZ DE RIESGOS VM'!$A31,"")</f>
        <v/>
      </c>
      <c r="V46" s="129" t="str">
        <f>+IF(AND($B45='[1]MATRIZ DE RIESGOS VM'!$F38,NIVELRIESGO!V$52='[1]MATRIZ DE RIESGOS VM'!$G38),'[1]MATRIZ DE RIESGOS VM'!$A38,"")</f>
        <v/>
      </c>
      <c r="W46" s="128" t="str">
        <f>+IF(AND($B45='[1]MATRIZ DE RIESGOS VM'!$F45,NIVELRIESGO!W$52='[1]MATRIZ DE RIESGOS VM'!$G45),'[1]MATRIZ DE RIESGOS VM'!$A45,"")</f>
        <v/>
      </c>
      <c r="X46" s="127" t="str">
        <f>+IF(AND($B45='[1]MATRIZ DE RIESGOS VM'!$F10,NIVELRIESGO!X$52='[1]MATRIZ DE RIESGOS VM'!$G10),'[1]MATRIZ DE RIESGOS VM'!$A10,"")</f>
        <v/>
      </c>
      <c r="Y46" s="126" t="str">
        <f>+IF(AND($B45='[1]MATRIZ DE RIESGOS VM'!$F17,NIVELRIESGO!Y$52='[1]MATRIZ DE RIESGOS VM'!$G17),'[1]MATRIZ DE RIESGOS VM'!$A17,"")</f>
        <v/>
      </c>
      <c r="Z46" s="126" t="str">
        <f>+IF(AND($B45='[1]MATRIZ DE RIESGOS VM'!$F24,NIVELRIESGO!Z$52='[1]MATRIZ DE RIESGOS VM'!$G24),'[1]MATRIZ DE RIESGOS VM'!$A24,"")</f>
        <v/>
      </c>
      <c r="AA46" s="126" t="str">
        <f>+IF(AND($B45='[1]MATRIZ DE RIESGOS VM'!$F31,NIVELRIESGO!AA$52='[1]MATRIZ DE RIESGOS VM'!$G31),'[1]MATRIZ DE RIESGOS VM'!$A31,"")</f>
        <v/>
      </c>
      <c r="AB46" s="126" t="str">
        <f>+IF(AND($B45='[1]MATRIZ DE RIESGOS VM'!$F38,NIVELRIESGO!AB$52='[1]MATRIZ DE RIESGOS VM'!$G38),'[1]MATRIZ DE RIESGOS VM'!$A38,"")</f>
        <v/>
      </c>
      <c r="AC46" s="125" t="str">
        <f>+IF(AND($B45='[1]MATRIZ DE RIESGOS VM'!$F45,NIVELRIESGO!AC$52='[1]MATRIZ DE RIESGOS VM'!$G45),'[1]MATRIZ DE RIESGOS VM'!$A45,"")</f>
        <v/>
      </c>
      <c r="AD46" s="124" t="str">
        <f>+IF(AND($B45='[1]MATRIZ DE RIESGOS VM'!$F10,NIVELRIESGO!AD$52='[1]MATRIZ DE RIESGOS VM'!$G10),'[1]MATRIZ DE RIESGOS VM'!$A10,"")</f>
        <v/>
      </c>
      <c r="AE46" s="123" t="str">
        <f>+IF(AND($B45='[1]MATRIZ DE RIESGOS VM'!$F17,NIVELRIESGO!AE$52='[1]MATRIZ DE RIESGOS VM'!$G17),'[1]MATRIZ DE RIESGOS VM'!$A17,"")</f>
        <v/>
      </c>
      <c r="AF46" s="123" t="str">
        <f>+IF(AND($B45='[1]MATRIZ DE RIESGOS VM'!$F24,NIVELRIESGO!AF$52='[1]MATRIZ DE RIESGOS VM'!$G24),'[1]MATRIZ DE RIESGOS VM'!$A24,"")</f>
        <v/>
      </c>
      <c r="AG46" s="123" t="str">
        <f>+IF(AND($B45='[1]MATRIZ DE RIESGOS VM'!$F31,NIVELRIESGO!AG$52='[1]MATRIZ DE RIESGOS VM'!$G31),'[1]MATRIZ DE RIESGOS VM'!$A31,"")</f>
        <v/>
      </c>
      <c r="AH46" s="123" t="str">
        <f>+IF(AND($B45='[1]MATRIZ DE RIESGOS VM'!$F38,NIVELRIESGO!AH$52='[1]MATRIZ DE RIESGOS VM'!$G38),'[1]MATRIZ DE RIESGOS VM'!$A38,"")</f>
        <v/>
      </c>
      <c r="AI46" s="122" t="str">
        <f>+IF(AND($B45='[1]MATRIZ DE RIESGOS VM'!$F45,NIVELRIESGO!AI$52='[1]MATRIZ DE RIESGOS VM'!$G45),'[1]MATRIZ DE RIESGOS VM'!$A45,"")</f>
        <v/>
      </c>
      <c r="AJ46" s="107"/>
    </row>
    <row r="47" spans="2:36" ht="11.25" customHeight="1" thickBot="1">
      <c r="B47" s="106" t="s">
        <v>556</v>
      </c>
      <c r="C47" s="343"/>
      <c r="D47" s="388"/>
      <c r="E47" s="107"/>
      <c r="F47" s="121" t="str">
        <f>+IF(AND($B46='[1]MATRIZ DE RIESGOS VM'!$F11,NIVELRIESGO!F$52='[1]MATRIZ DE RIESGOS VM'!$G11),'[1]MATRIZ DE RIESGOS VM'!$A11,"")</f>
        <v/>
      </c>
      <c r="G47" s="120" t="str">
        <f>+IF(AND($B46='[1]MATRIZ DE RIESGOS VM'!$F18,NIVELRIESGO!G$52='[1]MATRIZ DE RIESGOS VM'!$G18),'[1]MATRIZ DE RIESGOS VM'!$A18,"")</f>
        <v/>
      </c>
      <c r="H47" s="120" t="str">
        <f>+IF(AND($B46='[1]MATRIZ DE RIESGOS VM'!$F25,NIVELRIESGO!H$52='[1]MATRIZ DE RIESGOS VM'!$G25),'[1]MATRIZ DE RIESGOS VM'!$A25,"")</f>
        <v/>
      </c>
      <c r="I47" s="120" t="str">
        <f>+IF(AND($B46='[1]MATRIZ DE RIESGOS VM'!$F32,NIVELRIESGO!I$52='[1]MATRIZ DE RIESGOS VM'!$G32),'[1]MATRIZ DE RIESGOS VM'!$A32,"")</f>
        <v/>
      </c>
      <c r="J47" s="120" t="str">
        <f>+IF(AND($B46='[1]MATRIZ DE RIESGOS VM'!$F39,NIVELRIESGO!J$52='[1]MATRIZ DE RIESGOS VM'!$G39),'[1]MATRIZ DE RIESGOS VM'!$A39,"")</f>
        <v/>
      </c>
      <c r="K47" s="119" t="str">
        <f>+IF(AND($B46='[1]MATRIZ DE RIESGOS VM'!$F46,NIVELRIESGO!K$52='[1]MATRIZ DE RIESGOS VM'!$G46),'[1]MATRIZ DE RIESGOS VM'!$A46,"")</f>
        <v/>
      </c>
      <c r="L47" s="118" t="str">
        <f>+IF(AND($B46='[1]MATRIZ DE RIESGOS VM'!$F11,NIVELRIESGO!L$52='[1]MATRIZ DE RIESGOS VM'!$G11),'[1]MATRIZ DE RIESGOS VM'!$A11,"")</f>
        <v/>
      </c>
      <c r="M47" s="118" t="str">
        <f>+IF(AND($B46='[1]MATRIZ DE RIESGOS VM'!$F18,NIVELRIESGO!M$52='[1]MATRIZ DE RIESGOS VM'!$G18),'[1]MATRIZ DE RIESGOS VM'!$A18,"")</f>
        <v/>
      </c>
      <c r="N47" s="118" t="str">
        <f>+IF(AND($B46='[1]MATRIZ DE RIESGOS VM'!$F25,NIVELRIESGO!N$52='[1]MATRIZ DE RIESGOS VM'!$G25),'[1]MATRIZ DE RIESGOS VM'!$A25,"")</f>
        <v/>
      </c>
      <c r="O47" s="118" t="str">
        <f>+IF(AND($B46='[1]MATRIZ DE RIESGOS VM'!$F32,NIVELRIESGO!O$52='[1]MATRIZ DE RIESGOS VM'!$G32),'[1]MATRIZ DE RIESGOS VM'!$A32,"")</f>
        <v/>
      </c>
      <c r="P47" s="118" t="str">
        <f>+IF(AND($B46='[1]MATRIZ DE RIESGOS VM'!$F39,NIVELRIESGO!P$52='[1]MATRIZ DE RIESGOS VM'!$G39),'[1]MATRIZ DE RIESGOS VM'!$A39,"")</f>
        <v/>
      </c>
      <c r="Q47" s="117" t="str">
        <f>+IF(AND($B46='[1]MATRIZ DE RIESGOS VM'!$F46,NIVELRIESGO!Q$52='[1]MATRIZ DE RIESGOS VM'!$G46),'[1]MATRIZ DE RIESGOS VM'!$A46,"")</f>
        <v/>
      </c>
      <c r="R47" s="116" t="str">
        <f>+IF(AND($B46='[1]MATRIZ DE RIESGOS VM'!$F11,NIVELRIESGO!R$52='[1]MATRIZ DE RIESGOS VM'!$G11),'[1]MATRIZ DE RIESGOS VM'!$A11,"")</f>
        <v/>
      </c>
      <c r="S47" s="115" t="str">
        <f>+IF(AND($B46='[1]MATRIZ DE RIESGOS VM'!$F18,NIVELRIESGO!S$52='[1]MATRIZ DE RIESGOS VM'!$G18),'[1]MATRIZ DE RIESGOS VM'!$A18,"")</f>
        <v/>
      </c>
      <c r="T47" s="115" t="str">
        <f>+IF(AND($B46='[1]MATRIZ DE RIESGOS VM'!$F25,NIVELRIESGO!T$52='[1]MATRIZ DE RIESGOS VM'!$G25),'[1]MATRIZ DE RIESGOS VM'!$A25,"")</f>
        <v/>
      </c>
      <c r="U47" s="115" t="str">
        <f>+IF(AND($B46='[1]MATRIZ DE RIESGOS VM'!$F32,NIVELRIESGO!U$52='[1]MATRIZ DE RIESGOS VM'!$G32),'[1]MATRIZ DE RIESGOS VM'!$A32,"")</f>
        <v/>
      </c>
      <c r="V47" s="115" t="str">
        <f>+IF(AND($B46='[1]MATRIZ DE RIESGOS VM'!$F39,NIVELRIESGO!V$52='[1]MATRIZ DE RIESGOS VM'!$G39),'[1]MATRIZ DE RIESGOS VM'!$A39,"")</f>
        <v/>
      </c>
      <c r="W47" s="114" t="str">
        <f>+IF(AND($B46='[1]MATRIZ DE RIESGOS VM'!$F46,NIVELRIESGO!W$52='[1]MATRIZ DE RIESGOS VM'!$G46),'[1]MATRIZ DE RIESGOS VM'!$A46,"")</f>
        <v/>
      </c>
      <c r="X47" s="113" t="str">
        <f>+IF(AND($B46='[1]MATRIZ DE RIESGOS VM'!$F11,NIVELRIESGO!X$52='[1]MATRIZ DE RIESGOS VM'!$G11),'[1]MATRIZ DE RIESGOS VM'!$A11,"")</f>
        <v/>
      </c>
      <c r="Y47" s="112" t="str">
        <f>+IF(AND($B46='[1]MATRIZ DE RIESGOS VM'!$F18,NIVELRIESGO!Y$52='[1]MATRIZ DE RIESGOS VM'!$G18),'[1]MATRIZ DE RIESGOS VM'!$A18,"")</f>
        <v/>
      </c>
      <c r="Z47" s="112" t="str">
        <f>+IF(AND($B46='[1]MATRIZ DE RIESGOS VM'!$F25,NIVELRIESGO!Z$52='[1]MATRIZ DE RIESGOS VM'!$G25),'[1]MATRIZ DE RIESGOS VM'!$A25,"")</f>
        <v/>
      </c>
      <c r="AA47" s="112" t="str">
        <f>+IF(AND($B46='[1]MATRIZ DE RIESGOS VM'!$F32,NIVELRIESGO!AA$52='[1]MATRIZ DE RIESGOS VM'!$G32),'[1]MATRIZ DE RIESGOS VM'!$A32,"")</f>
        <v/>
      </c>
      <c r="AB47" s="112" t="str">
        <f>+IF(AND($B46='[1]MATRIZ DE RIESGOS VM'!$F39,NIVELRIESGO!AB$52='[1]MATRIZ DE RIESGOS VM'!$G39),'[1]MATRIZ DE RIESGOS VM'!$A39,"")</f>
        <v/>
      </c>
      <c r="AC47" s="111" t="str">
        <f>+IF(AND($B46='[1]MATRIZ DE RIESGOS VM'!$F46,NIVELRIESGO!AC$52='[1]MATRIZ DE RIESGOS VM'!$G46),'[1]MATRIZ DE RIESGOS VM'!$A46,"")</f>
        <v/>
      </c>
      <c r="AD47" s="110" t="str">
        <f>+IF(AND($B46='[1]MATRIZ DE RIESGOS VM'!$F11,NIVELRIESGO!AD$52='[1]MATRIZ DE RIESGOS VM'!$G11),'[1]MATRIZ DE RIESGOS VM'!$A11,"")</f>
        <v/>
      </c>
      <c r="AE47" s="109" t="str">
        <f>+IF(AND($B46='[1]MATRIZ DE RIESGOS VM'!$F18,NIVELRIESGO!AE$52='[1]MATRIZ DE RIESGOS VM'!$G18),'[1]MATRIZ DE RIESGOS VM'!$A18,"")</f>
        <v/>
      </c>
      <c r="AF47" s="109" t="str">
        <f>+IF(AND($B46='[1]MATRIZ DE RIESGOS VM'!$F25,NIVELRIESGO!AF$52='[1]MATRIZ DE RIESGOS VM'!$G25),'[1]MATRIZ DE RIESGOS VM'!$A25,"")</f>
        <v/>
      </c>
      <c r="AG47" s="109" t="str">
        <f>+IF(AND($B46='[1]MATRIZ DE RIESGOS VM'!$F32,NIVELRIESGO!AG$52='[1]MATRIZ DE RIESGOS VM'!$G32),'[1]MATRIZ DE RIESGOS VM'!$A32,"")</f>
        <v/>
      </c>
      <c r="AH47" s="109" t="str">
        <f>+IF(AND($B46='[1]MATRIZ DE RIESGOS VM'!$F39,NIVELRIESGO!AH$52='[1]MATRIZ DE RIESGOS VM'!$G39),'[1]MATRIZ DE RIESGOS VM'!$A39,"")</f>
        <v/>
      </c>
      <c r="AI47" s="108" t="str">
        <f>+IF(AND($B46='[1]MATRIZ DE RIESGOS VM'!$F46,NIVELRIESGO!AI$52='[1]MATRIZ DE RIESGOS VM'!$G46),'[1]MATRIZ DE RIESGOS VM'!$A46,"")</f>
        <v/>
      </c>
      <c r="AJ47" s="107"/>
    </row>
    <row r="48" spans="2:36" ht="16.5" thickBot="1">
      <c r="B48" s="105"/>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row>
    <row r="49" spans="6:35" ht="16.5" thickBot="1">
      <c r="F49" s="392" t="s">
        <v>558</v>
      </c>
      <c r="G49" s="393"/>
      <c r="H49" s="393"/>
      <c r="I49" s="393"/>
      <c r="J49" s="393"/>
      <c r="K49" s="393"/>
      <c r="L49" s="379" t="s">
        <v>559</v>
      </c>
      <c r="M49" s="379"/>
      <c r="N49" s="379"/>
      <c r="O49" s="379"/>
      <c r="P49" s="379"/>
      <c r="Q49" s="379"/>
      <c r="R49" s="379" t="s">
        <v>560</v>
      </c>
      <c r="S49" s="379"/>
      <c r="T49" s="379"/>
      <c r="U49" s="379"/>
      <c r="V49" s="379"/>
      <c r="W49" s="379"/>
      <c r="X49" s="379" t="s">
        <v>77</v>
      </c>
      <c r="Y49" s="379"/>
      <c r="Z49" s="379"/>
      <c r="AA49" s="379"/>
      <c r="AB49" s="379"/>
      <c r="AC49" s="379"/>
      <c r="AD49" s="379" t="s">
        <v>41</v>
      </c>
      <c r="AE49" s="379"/>
      <c r="AF49" s="379"/>
      <c r="AG49" s="379"/>
      <c r="AH49" s="379"/>
      <c r="AI49" s="380"/>
    </row>
    <row r="50" spans="6:35">
      <c r="F50" s="381" t="s">
        <v>561</v>
      </c>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3"/>
    </row>
    <row r="51" spans="6:35" ht="16.5" thickBot="1">
      <c r="F51" s="384"/>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6"/>
    </row>
    <row r="52" spans="6:35" hidden="1">
      <c r="F52" s="106" t="s">
        <v>558</v>
      </c>
      <c r="G52" s="106" t="s">
        <v>558</v>
      </c>
      <c r="H52" s="106" t="s">
        <v>558</v>
      </c>
      <c r="I52" s="106" t="s">
        <v>558</v>
      </c>
      <c r="J52" s="106" t="s">
        <v>558</v>
      </c>
      <c r="K52" s="106" t="s">
        <v>558</v>
      </c>
      <c r="L52" s="106" t="s">
        <v>559</v>
      </c>
      <c r="M52" s="106" t="s">
        <v>559</v>
      </c>
      <c r="N52" s="106" t="s">
        <v>559</v>
      </c>
      <c r="O52" s="106" t="s">
        <v>559</v>
      </c>
      <c r="P52" s="106" t="s">
        <v>559</v>
      </c>
      <c r="Q52" s="106" t="s">
        <v>559</v>
      </c>
      <c r="R52" s="106" t="s">
        <v>560</v>
      </c>
      <c r="S52" s="106" t="s">
        <v>560</v>
      </c>
      <c r="T52" s="106" t="s">
        <v>560</v>
      </c>
      <c r="U52" s="106" t="s">
        <v>560</v>
      </c>
      <c r="V52" s="106" t="s">
        <v>560</v>
      </c>
      <c r="W52" s="106" t="s">
        <v>560</v>
      </c>
      <c r="X52" s="106" t="s">
        <v>77</v>
      </c>
      <c r="Y52" s="106" t="s">
        <v>77</v>
      </c>
      <c r="Z52" s="106" t="s">
        <v>77</v>
      </c>
      <c r="AA52" s="106" t="s">
        <v>77</v>
      </c>
      <c r="AB52" s="106" t="s">
        <v>77</v>
      </c>
      <c r="AC52" s="106" t="s">
        <v>77</v>
      </c>
      <c r="AD52" s="106" t="s">
        <v>41</v>
      </c>
      <c r="AE52" s="106" t="s">
        <v>41</v>
      </c>
      <c r="AF52" s="106" t="s">
        <v>41</v>
      </c>
      <c r="AG52" s="106" t="s">
        <v>41</v>
      </c>
      <c r="AH52" s="106" t="s">
        <v>41</v>
      </c>
      <c r="AI52" s="106" t="s">
        <v>41</v>
      </c>
    </row>
  </sheetData>
  <mergeCells count="37">
    <mergeCell ref="X49:AC49"/>
    <mergeCell ref="AD49:AI49"/>
    <mergeCell ref="F50:AI51"/>
    <mergeCell ref="D40:D47"/>
    <mergeCell ref="F40:K40"/>
    <mergeCell ref="L40:Q40"/>
    <mergeCell ref="R40:W40"/>
    <mergeCell ref="X40:AC40"/>
    <mergeCell ref="AD40:AI40"/>
    <mergeCell ref="F49:K49"/>
    <mergeCell ref="L49:Q49"/>
    <mergeCell ref="R49:W49"/>
    <mergeCell ref="X24:AC24"/>
    <mergeCell ref="AD24:AI24"/>
    <mergeCell ref="D32:D39"/>
    <mergeCell ref="F32:K32"/>
    <mergeCell ref="L32:Q32"/>
    <mergeCell ref="R32:W32"/>
    <mergeCell ref="X32:AC32"/>
    <mergeCell ref="AD32:AI32"/>
    <mergeCell ref="AD8:AI8"/>
    <mergeCell ref="D16:D23"/>
    <mergeCell ref="F16:K16"/>
    <mergeCell ref="L16:Q16"/>
    <mergeCell ref="R16:W16"/>
    <mergeCell ref="X16:AC16"/>
    <mergeCell ref="AD16:AI16"/>
    <mergeCell ref="X8:AC8"/>
    <mergeCell ref="C8:C47"/>
    <mergeCell ref="D8:D15"/>
    <mergeCell ref="F8:K8"/>
    <mergeCell ref="L8:Q8"/>
    <mergeCell ref="R8:W8"/>
    <mergeCell ref="D24:D31"/>
    <mergeCell ref="F24:K24"/>
    <mergeCell ref="L24:Q24"/>
    <mergeCell ref="R24:W2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33020-1B6F-40D6-BDB0-D3DFD3C56DA6}">
  <dimension ref="B3:K15"/>
  <sheetViews>
    <sheetView zoomScale="80" zoomScaleNormal="80" workbookViewId="0">
      <selection activeCell="D7" sqref="D7"/>
    </sheetView>
  </sheetViews>
  <sheetFormatPr defaultColWidth="10.625" defaultRowHeight="15.75"/>
  <cols>
    <col min="1" max="1" width="2.25" style="13" customWidth="1"/>
    <col min="2" max="2" width="9.75" style="13" customWidth="1"/>
    <col min="3" max="3" width="66.5" style="13" customWidth="1"/>
    <col min="4" max="4" width="9.75" style="13" customWidth="1"/>
    <col min="5" max="5" width="11.75" style="13" customWidth="1"/>
    <col min="6" max="6" width="5.625" style="13" customWidth="1"/>
    <col min="7" max="7" width="12.625" style="13" customWidth="1"/>
    <col min="8" max="8" width="17.25" style="13" customWidth="1"/>
    <col min="9" max="9" width="28.75" style="13" customWidth="1"/>
    <col min="10" max="10" width="50.25" style="13" customWidth="1"/>
    <col min="11" max="16384" width="10.625" style="13"/>
  </cols>
  <sheetData>
    <row r="3" spans="2:11" ht="26.65" customHeight="1">
      <c r="D3" s="396" t="s">
        <v>562</v>
      </c>
      <c r="E3" s="396"/>
      <c r="F3" s="396"/>
      <c r="G3" s="396"/>
      <c r="H3" s="396"/>
    </row>
    <row r="5" spans="2:11">
      <c r="B5" s="394" t="s">
        <v>563</v>
      </c>
      <c r="C5" s="20" t="s">
        <v>564</v>
      </c>
      <c r="D5" s="395" t="s">
        <v>565</v>
      </c>
      <c r="E5" s="395"/>
      <c r="F5" s="17"/>
      <c r="G5" s="18" t="s">
        <v>513</v>
      </c>
      <c r="H5" s="18" t="s">
        <v>566</v>
      </c>
      <c r="I5" s="18" t="s">
        <v>567</v>
      </c>
      <c r="J5" s="18" t="s">
        <v>568</v>
      </c>
    </row>
    <row r="6" spans="2:11" ht="26.1" customHeight="1">
      <c r="B6" s="394"/>
      <c r="C6" s="21" t="s">
        <v>569</v>
      </c>
      <c r="D6" s="21" t="s">
        <v>570</v>
      </c>
      <c r="E6" s="21" t="s">
        <v>571</v>
      </c>
      <c r="F6" s="17"/>
      <c r="G6" s="22">
        <v>1</v>
      </c>
      <c r="H6" s="22" t="s">
        <v>572</v>
      </c>
      <c r="I6" s="19" t="s">
        <v>573</v>
      </c>
      <c r="J6" s="19" t="s">
        <v>574</v>
      </c>
    </row>
    <row r="7" spans="2:11" ht="39.6" customHeight="1">
      <c r="B7" s="26">
        <v>1</v>
      </c>
      <c r="C7" s="28" t="s">
        <v>575</v>
      </c>
      <c r="D7" s="23"/>
      <c r="E7" s="23"/>
      <c r="F7" s="17"/>
      <c r="G7" s="22">
        <v>2</v>
      </c>
      <c r="H7" s="22" t="s">
        <v>576</v>
      </c>
      <c r="I7" s="19" t="s">
        <v>577</v>
      </c>
      <c r="J7" s="19" t="s">
        <v>578</v>
      </c>
    </row>
    <row r="8" spans="2:11" ht="31.5">
      <c r="B8" s="26">
        <v>2</v>
      </c>
      <c r="C8" s="28" t="s">
        <v>579</v>
      </c>
      <c r="D8" s="23"/>
      <c r="E8" s="23"/>
      <c r="F8" s="17"/>
      <c r="G8" s="22">
        <v>3</v>
      </c>
      <c r="H8" s="22" t="s">
        <v>580</v>
      </c>
      <c r="I8" s="19" t="s">
        <v>581</v>
      </c>
      <c r="J8" s="19" t="s">
        <v>582</v>
      </c>
    </row>
    <row r="9" spans="2:11" ht="31.5">
      <c r="B9" s="26">
        <v>3</v>
      </c>
      <c r="C9" s="23" t="s">
        <v>583</v>
      </c>
      <c r="D9" s="23"/>
      <c r="E9" s="23"/>
      <c r="F9" s="17"/>
      <c r="G9" s="22">
        <v>4</v>
      </c>
      <c r="H9" s="22" t="s">
        <v>584</v>
      </c>
      <c r="I9" s="19" t="s">
        <v>585</v>
      </c>
      <c r="J9" s="19" t="s">
        <v>586</v>
      </c>
    </row>
    <row r="10" spans="2:11" ht="38.65" customHeight="1">
      <c r="B10" s="26">
        <v>4</v>
      </c>
      <c r="C10" s="23" t="s">
        <v>587</v>
      </c>
      <c r="D10" s="23"/>
      <c r="E10" s="23"/>
      <c r="F10" s="17"/>
      <c r="G10" s="22">
        <v>5</v>
      </c>
      <c r="H10" s="22" t="s">
        <v>588</v>
      </c>
      <c r="I10" s="19" t="s">
        <v>589</v>
      </c>
      <c r="J10" s="19" t="s">
        <v>590</v>
      </c>
    </row>
    <row r="11" spans="2:11">
      <c r="B11" s="26">
        <v>5</v>
      </c>
      <c r="C11" s="23" t="s">
        <v>591</v>
      </c>
      <c r="D11" s="23"/>
      <c r="E11" s="23"/>
      <c r="F11" s="17"/>
      <c r="G11" s="17"/>
      <c r="H11" s="17"/>
      <c r="I11" s="17"/>
      <c r="J11" s="17"/>
    </row>
    <row r="12" spans="2:11">
      <c r="B12" s="26">
        <v>6</v>
      </c>
      <c r="C12" s="23" t="s">
        <v>592</v>
      </c>
      <c r="D12" s="23"/>
      <c r="E12" s="23"/>
      <c r="F12" s="17"/>
      <c r="G12" s="17"/>
      <c r="H12" s="17"/>
      <c r="I12" s="17"/>
      <c r="J12" s="17"/>
    </row>
    <row r="13" spans="2:11" ht="31.5">
      <c r="B13" s="26">
        <v>7</v>
      </c>
      <c r="C13" s="23" t="s">
        <v>593</v>
      </c>
      <c r="D13" s="23"/>
      <c r="E13" s="23"/>
      <c r="F13" s="17"/>
      <c r="G13" s="24"/>
      <c r="H13" s="24"/>
      <c r="I13" s="24"/>
      <c r="J13" s="24"/>
      <c r="K13" s="1"/>
    </row>
    <row r="14" spans="2:11" ht="31.5">
      <c r="B14" s="26">
        <v>8</v>
      </c>
      <c r="C14" s="23" t="s">
        <v>594</v>
      </c>
      <c r="D14" s="23"/>
      <c r="E14" s="23"/>
      <c r="F14" s="17"/>
      <c r="G14" s="17"/>
      <c r="H14" s="17"/>
      <c r="I14" s="17"/>
      <c r="J14" s="17"/>
    </row>
    <row r="15" spans="2:11">
      <c r="B15" s="26"/>
      <c r="C15" s="27" t="s">
        <v>595</v>
      </c>
      <c r="D15" s="25"/>
      <c r="E15" s="25"/>
      <c r="F15" s="17"/>
      <c r="G15" s="17"/>
      <c r="H15" s="17"/>
      <c r="I15" s="17"/>
      <c r="J15" s="17"/>
    </row>
  </sheetData>
  <mergeCells count="3">
    <mergeCell ref="B5:B6"/>
    <mergeCell ref="D5:E5"/>
    <mergeCell ref="D3:H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39206-4623-4227-8314-9544B4B11200}">
  <dimension ref="B3:AQ26"/>
  <sheetViews>
    <sheetView topLeftCell="B5" zoomScale="70" zoomScaleNormal="70" workbookViewId="0">
      <pane xSplit="4" ySplit="4" topLeftCell="F9" activePane="bottomRight" state="frozen"/>
      <selection pane="bottomRight" activeCell="AJ5" sqref="AJ5:AQ5"/>
      <selection pane="bottomLeft" activeCell="B8" sqref="B8"/>
      <selection pane="topRight" activeCell="F5" sqref="F5"/>
    </sheetView>
  </sheetViews>
  <sheetFormatPr defaultColWidth="10.625" defaultRowHeight="15.75"/>
  <cols>
    <col min="1" max="1" width="5.625" style="50" customWidth="1"/>
    <col min="2" max="2" width="6.125" style="50" customWidth="1"/>
    <col min="3" max="3" width="18" style="50" customWidth="1"/>
    <col min="4" max="4" width="51" style="50" customWidth="1"/>
    <col min="5" max="5" width="13.125" style="50" hidden="1" customWidth="1"/>
    <col min="6" max="6" width="14.375" style="50" customWidth="1"/>
    <col min="7" max="7" width="12.25" style="50" customWidth="1"/>
    <col min="8" max="9" width="12.25" style="50" hidden="1" customWidth="1"/>
    <col min="10" max="10" width="13.5" style="50" customWidth="1"/>
    <col min="11" max="11" width="12.25" style="50" customWidth="1"/>
    <col min="12" max="12" width="14.375" style="50" customWidth="1"/>
    <col min="13" max="13" width="12.25" style="50" customWidth="1"/>
    <col min="14" max="14" width="14.875" style="50" customWidth="1"/>
    <col min="15" max="15" width="12.25" style="50" customWidth="1"/>
    <col min="16" max="16" width="14.25" style="50" customWidth="1"/>
    <col min="17" max="25" width="12.25" style="50" customWidth="1"/>
    <col min="26" max="26" width="14.375" style="50" customWidth="1"/>
    <col min="27" max="31" width="12.25" style="50" customWidth="1"/>
    <col min="32" max="32" width="18.625" style="50" customWidth="1"/>
    <col min="33" max="43" width="12.25" style="50" customWidth="1"/>
    <col min="44" max="16384" width="10.625" style="50"/>
  </cols>
  <sheetData>
    <row r="3" spans="3:43" ht="26.65" customHeight="1">
      <c r="F3" s="421" t="s">
        <v>562</v>
      </c>
      <c r="G3" s="421"/>
      <c r="H3" s="421"/>
      <c r="I3" s="421"/>
    </row>
    <row r="4" spans="3:43">
      <c r="F4" s="420" t="s">
        <v>596</v>
      </c>
      <c r="G4" s="420"/>
      <c r="H4" s="420"/>
      <c r="I4" s="420"/>
      <c r="J4" s="420"/>
      <c r="K4" s="420"/>
      <c r="L4" s="420"/>
      <c r="M4" s="420"/>
      <c r="N4" s="420"/>
      <c r="O4" s="420"/>
      <c r="P4" s="420"/>
      <c r="Q4" s="420"/>
    </row>
    <row r="5" spans="3:43">
      <c r="F5" s="420"/>
      <c r="G5" s="420"/>
      <c r="H5" s="420"/>
      <c r="I5" s="420"/>
      <c r="J5" s="420"/>
      <c r="K5" s="420"/>
      <c r="L5" s="420"/>
      <c r="M5" s="420"/>
      <c r="N5" s="420"/>
      <c r="O5" s="420"/>
      <c r="P5" s="420"/>
      <c r="Q5" s="420"/>
      <c r="R5" s="419" t="s">
        <v>597</v>
      </c>
      <c r="S5" s="420"/>
      <c r="T5" s="420"/>
      <c r="U5" s="420"/>
      <c r="V5" s="420"/>
      <c r="W5" s="420"/>
      <c r="X5" s="420"/>
      <c r="Y5" s="420"/>
      <c r="Z5" s="420"/>
      <c r="AA5" s="420"/>
      <c r="AB5" s="397" t="s">
        <v>598</v>
      </c>
      <c r="AC5" s="398"/>
      <c r="AD5" s="398"/>
      <c r="AE5" s="398"/>
      <c r="AF5" s="398"/>
      <c r="AG5" s="398"/>
      <c r="AH5" s="398"/>
      <c r="AI5" s="398"/>
      <c r="AJ5" s="398" t="s">
        <v>599</v>
      </c>
      <c r="AK5" s="398"/>
      <c r="AL5" s="398"/>
      <c r="AM5" s="398"/>
      <c r="AN5" s="398"/>
      <c r="AO5" s="398"/>
      <c r="AP5" s="398"/>
      <c r="AQ5" s="398"/>
    </row>
    <row r="6" spans="3:43" ht="100.5" customHeight="1">
      <c r="F6" s="409" t="s">
        <v>32</v>
      </c>
      <c r="G6" s="410"/>
      <c r="H6" s="422" t="s">
        <v>73</v>
      </c>
      <c r="I6" s="422"/>
      <c r="J6" s="422" t="s">
        <v>600</v>
      </c>
      <c r="K6" s="422"/>
      <c r="L6" s="422" t="s">
        <v>108</v>
      </c>
      <c r="M6" s="422"/>
      <c r="N6" s="409" t="s">
        <v>601</v>
      </c>
      <c r="O6" s="410"/>
      <c r="P6" s="409" t="s">
        <v>602</v>
      </c>
      <c r="Q6" s="410"/>
      <c r="R6" s="407" t="s">
        <v>161</v>
      </c>
      <c r="S6" s="407"/>
      <c r="T6" s="407" t="s">
        <v>208</v>
      </c>
      <c r="U6" s="407"/>
      <c r="V6" s="407" t="s">
        <v>603</v>
      </c>
      <c r="W6" s="407"/>
      <c r="X6" s="407" t="s">
        <v>604</v>
      </c>
      <c r="Y6" s="407"/>
      <c r="Z6" s="414" t="s">
        <v>605</v>
      </c>
      <c r="AA6" s="415"/>
      <c r="AB6" s="408" t="s">
        <v>327</v>
      </c>
      <c r="AC6" s="408"/>
      <c r="AD6" s="408" t="s">
        <v>606</v>
      </c>
      <c r="AE6" s="408"/>
      <c r="AF6" s="408" t="s">
        <v>607</v>
      </c>
      <c r="AG6" s="408"/>
      <c r="AH6" s="399" t="s">
        <v>608</v>
      </c>
      <c r="AI6" s="400"/>
      <c r="AJ6" s="413" t="s">
        <v>609</v>
      </c>
      <c r="AK6" s="413"/>
      <c r="AL6" s="413" t="s">
        <v>458</v>
      </c>
      <c r="AM6" s="413"/>
      <c r="AN6" s="413" t="s">
        <v>477</v>
      </c>
      <c r="AO6" s="413"/>
      <c r="AP6" s="413" t="s">
        <v>493</v>
      </c>
      <c r="AQ6" s="413"/>
    </row>
    <row r="7" spans="3:43" ht="15.75" customHeight="1">
      <c r="C7" s="416" t="s">
        <v>563</v>
      </c>
      <c r="D7" s="51" t="s">
        <v>564</v>
      </c>
      <c r="E7" s="51"/>
      <c r="F7" s="411" t="s">
        <v>565</v>
      </c>
      <c r="G7" s="412"/>
      <c r="H7" s="411" t="s">
        <v>565</v>
      </c>
      <c r="I7" s="412"/>
      <c r="J7" s="411" t="s">
        <v>565</v>
      </c>
      <c r="K7" s="412"/>
      <c r="L7" s="411" t="s">
        <v>565</v>
      </c>
      <c r="M7" s="412"/>
      <c r="N7" s="411" t="s">
        <v>565</v>
      </c>
      <c r="O7" s="412"/>
      <c r="P7" s="411" t="s">
        <v>565</v>
      </c>
      <c r="Q7" s="412"/>
      <c r="R7" s="411" t="s">
        <v>565</v>
      </c>
      <c r="S7" s="412"/>
      <c r="T7" s="411" t="s">
        <v>565</v>
      </c>
      <c r="U7" s="412"/>
      <c r="V7" s="411" t="s">
        <v>565</v>
      </c>
      <c r="W7" s="412"/>
      <c r="X7" s="411" t="s">
        <v>565</v>
      </c>
      <c r="Y7" s="412"/>
      <c r="Z7" s="411" t="s">
        <v>565</v>
      </c>
      <c r="AA7" s="412"/>
      <c r="AB7" s="411" t="s">
        <v>565</v>
      </c>
      <c r="AC7" s="412"/>
      <c r="AD7" s="411" t="s">
        <v>565</v>
      </c>
      <c r="AE7" s="412"/>
      <c r="AF7" s="411" t="s">
        <v>565</v>
      </c>
      <c r="AG7" s="412"/>
      <c r="AH7" s="226"/>
      <c r="AI7" s="226"/>
      <c r="AJ7" s="411" t="s">
        <v>565</v>
      </c>
      <c r="AK7" s="412"/>
      <c r="AL7" s="411" t="s">
        <v>565</v>
      </c>
      <c r="AM7" s="412"/>
      <c r="AN7" s="411" t="s">
        <v>565</v>
      </c>
      <c r="AO7" s="412"/>
      <c r="AP7" s="411" t="s">
        <v>565</v>
      </c>
      <c r="AQ7" s="412"/>
    </row>
    <row r="8" spans="3:43" ht="26.1" customHeight="1">
      <c r="C8" s="416"/>
      <c r="D8" s="417" t="s">
        <v>610</v>
      </c>
      <c r="E8" s="418"/>
      <c r="F8" s="52" t="s">
        <v>570</v>
      </c>
      <c r="G8" s="52" t="s">
        <v>571</v>
      </c>
      <c r="H8" s="52" t="s">
        <v>570</v>
      </c>
      <c r="I8" s="52" t="s">
        <v>571</v>
      </c>
      <c r="J8" s="52" t="s">
        <v>570</v>
      </c>
      <c r="K8" s="52" t="s">
        <v>571</v>
      </c>
      <c r="L8" s="52" t="s">
        <v>570</v>
      </c>
      <c r="M8" s="52" t="s">
        <v>571</v>
      </c>
      <c r="N8" s="52" t="s">
        <v>570</v>
      </c>
      <c r="O8" s="52" t="s">
        <v>571</v>
      </c>
      <c r="P8" s="52" t="s">
        <v>570</v>
      </c>
      <c r="Q8" s="52" t="s">
        <v>571</v>
      </c>
      <c r="R8" s="52" t="s">
        <v>570</v>
      </c>
      <c r="S8" s="52" t="s">
        <v>571</v>
      </c>
      <c r="T8" s="52" t="s">
        <v>570</v>
      </c>
      <c r="U8" s="52" t="s">
        <v>571</v>
      </c>
      <c r="V8" s="52" t="s">
        <v>570</v>
      </c>
      <c r="W8" s="52" t="s">
        <v>571</v>
      </c>
      <c r="X8" s="52" t="s">
        <v>570</v>
      </c>
      <c r="Y8" s="52" t="s">
        <v>571</v>
      </c>
      <c r="Z8" s="52" t="s">
        <v>570</v>
      </c>
      <c r="AA8" s="52" t="s">
        <v>571</v>
      </c>
      <c r="AB8" s="52" t="s">
        <v>570</v>
      </c>
      <c r="AC8" s="52" t="s">
        <v>571</v>
      </c>
      <c r="AD8" s="52" t="s">
        <v>570</v>
      </c>
      <c r="AE8" s="52" t="s">
        <v>571</v>
      </c>
      <c r="AF8" s="52" t="s">
        <v>570</v>
      </c>
      <c r="AG8" s="52" t="s">
        <v>571</v>
      </c>
      <c r="AH8" s="52"/>
      <c r="AI8" s="52"/>
      <c r="AJ8" s="52" t="s">
        <v>570</v>
      </c>
      <c r="AK8" s="52" t="s">
        <v>571</v>
      </c>
      <c r="AL8" s="52" t="s">
        <v>570</v>
      </c>
      <c r="AM8" s="52" t="s">
        <v>571</v>
      </c>
      <c r="AN8" s="52" t="s">
        <v>570</v>
      </c>
      <c r="AO8" s="52" t="s">
        <v>571</v>
      </c>
      <c r="AP8" s="52" t="s">
        <v>570</v>
      </c>
      <c r="AQ8" s="52" t="s">
        <v>571</v>
      </c>
    </row>
    <row r="9" spans="3:43" ht="55.5" customHeight="1">
      <c r="C9" s="217">
        <v>1</v>
      </c>
      <c r="D9" s="212" t="s">
        <v>611</v>
      </c>
      <c r="E9" s="213"/>
      <c r="F9" s="218" t="s">
        <v>612</v>
      </c>
      <c r="G9" s="218"/>
      <c r="H9" s="218"/>
      <c r="I9" s="218"/>
      <c r="J9" s="218" t="s">
        <v>612</v>
      </c>
      <c r="K9" s="218"/>
      <c r="L9" s="218" t="s">
        <v>612</v>
      </c>
      <c r="M9" s="218"/>
      <c r="N9" s="218" t="s">
        <v>612</v>
      </c>
      <c r="O9" s="218"/>
      <c r="P9" s="218" t="s">
        <v>612</v>
      </c>
      <c r="Q9" s="218"/>
      <c r="R9" s="218" t="s">
        <v>612</v>
      </c>
      <c r="S9" s="218"/>
      <c r="T9" s="218" t="s">
        <v>612</v>
      </c>
      <c r="U9" s="218"/>
      <c r="V9" s="218" t="s">
        <v>612</v>
      </c>
      <c r="W9" s="218"/>
      <c r="X9" s="218" t="s">
        <v>612</v>
      </c>
      <c r="Y9" s="218"/>
      <c r="Z9" s="218" t="s">
        <v>612</v>
      </c>
      <c r="AA9" s="218"/>
      <c r="AB9" s="218" t="s">
        <v>612</v>
      </c>
      <c r="AC9" s="218"/>
      <c r="AD9" s="218" t="s">
        <v>612</v>
      </c>
      <c r="AE9" s="218"/>
      <c r="AF9" s="218" t="s">
        <v>612</v>
      </c>
      <c r="AG9" s="218"/>
      <c r="AH9" s="218" t="s">
        <v>612</v>
      </c>
      <c r="AI9" s="218"/>
      <c r="AJ9" s="218" t="s">
        <v>612</v>
      </c>
      <c r="AK9" s="218"/>
      <c r="AL9" s="218" t="s">
        <v>612</v>
      </c>
      <c r="AM9" s="218"/>
      <c r="AN9" s="218" t="s">
        <v>612</v>
      </c>
      <c r="AO9" s="218"/>
      <c r="AP9" s="218" t="s">
        <v>612</v>
      </c>
      <c r="AQ9" s="218"/>
    </row>
    <row r="10" spans="3:43" ht="73.5" customHeight="1">
      <c r="C10" s="53">
        <v>2</v>
      </c>
      <c r="D10" s="405" t="s">
        <v>613</v>
      </c>
      <c r="E10" s="406"/>
      <c r="F10" s="219" t="s">
        <v>612</v>
      </c>
      <c r="G10" s="54"/>
      <c r="H10" s="55"/>
      <c r="I10" s="56" t="s">
        <v>612</v>
      </c>
      <c r="J10" s="220" t="s">
        <v>612</v>
      </c>
      <c r="K10" s="57"/>
      <c r="L10" s="221" t="s">
        <v>612</v>
      </c>
      <c r="M10" s="58"/>
      <c r="N10" s="221" t="s">
        <v>612</v>
      </c>
      <c r="O10" s="221"/>
      <c r="P10" s="55" t="s">
        <v>612</v>
      </c>
      <c r="Q10" s="58"/>
      <c r="R10" s="221" t="s">
        <v>612</v>
      </c>
      <c r="S10" s="58"/>
      <c r="T10" s="221" t="s">
        <v>612</v>
      </c>
      <c r="U10" s="221"/>
      <c r="V10" s="221" t="s">
        <v>612</v>
      </c>
      <c r="W10" s="221"/>
      <c r="X10" s="221" t="s">
        <v>612</v>
      </c>
      <c r="Y10" s="221"/>
      <c r="Z10" s="221" t="s">
        <v>612</v>
      </c>
      <c r="AA10" s="221"/>
      <c r="AB10" s="221" t="s">
        <v>612</v>
      </c>
      <c r="AC10" s="221"/>
      <c r="AD10" s="221" t="s">
        <v>612</v>
      </c>
      <c r="AE10" s="221"/>
      <c r="AF10" s="221" t="s">
        <v>612</v>
      </c>
      <c r="AG10" s="221"/>
      <c r="AH10" s="221" t="s">
        <v>612</v>
      </c>
      <c r="AI10" s="221"/>
      <c r="AJ10" s="221" t="s">
        <v>612</v>
      </c>
      <c r="AK10" s="221"/>
      <c r="AL10" s="221" t="s">
        <v>612</v>
      </c>
      <c r="AM10" s="221"/>
      <c r="AN10" s="221" t="s">
        <v>612</v>
      </c>
      <c r="AO10" s="221"/>
      <c r="AP10" s="221" t="s">
        <v>612</v>
      </c>
      <c r="AQ10" s="221"/>
    </row>
    <row r="11" spans="3:43" ht="52.5" customHeight="1">
      <c r="C11" s="53">
        <v>3</v>
      </c>
      <c r="D11" s="405" t="s">
        <v>614</v>
      </c>
      <c r="E11" s="406"/>
      <c r="F11" s="219" t="s">
        <v>612</v>
      </c>
      <c r="G11" s="54"/>
      <c r="H11" s="55" t="s">
        <v>612</v>
      </c>
      <c r="I11" s="56"/>
      <c r="J11" s="220" t="s">
        <v>612</v>
      </c>
      <c r="K11" s="57"/>
      <c r="L11" s="221" t="s">
        <v>612</v>
      </c>
      <c r="M11" s="58"/>
      <c r="N11" s="221" t="s">
        <v>612</v>
      </c>
      <c r="O11" s="221"/>
      <c r="P11" s="55" t="s">
        <v>612</v>
      </c>
      <c r="Q11" s="58"/>
      <c r="R11" s="221" t="s">
        <v>612</v>
      </c>
      <c r="S11" s="58"/>
      <c r="T11" s="221" t="s">
        <v>612</v>
      </c>
      <c r="U11" s="221"/>
      <c r="V11" s="221" t="s">
        <v>612</v>
      </c>
      <c r="W11" s="221"/>
      <c r="X11" s="221" t="s">
        <v>612</v>
      </c>
      <c r="Y11" s="221"/>
      <c r="Z11" s="221" t="s">
        <v>612</v>
      </c>
      <c r="AA11" s="221"/>
      <c r="AB11" s="221" t="s">
        <v>612</v>
      </c>
      <c r="AC11" s="221"/>
      <c r="AD11" s="221" t="s">
        <v>612</v>
      </c>
      <c r="AE11" s="221"/>
      <c r="AF11" s="221" t="s">
        <v>612</v>
      </c>
      <c r="AG11" s="221"/>
      <c r="AH11" s="221" t="s">
        <v>612</v>
      </c>
      <c r="AI11" s="221"/>
      <c r="AJ11" s="221" t="s">
        <v>612</v>
      </c>
      <c r="AK11" s="221"/>
      <c r="AL11" s="221" t="s">
        <v>612</v>
      </c>
      <c r="AM11" s="221"/>
      <c r="AN11" s="221" t="s">
        <v>612</v>
      </c>
      <c r="AO11" s="221"/>
      <c r="AP11" s="221" t="s">
        <v>612</v>
      </c>
      <c r="AQ11" s="221"/>
    </row>
    <row r="12" spans="3:43" ht="55.5" customHeight="1">
      <c r="C12" s="53">
        <v>4</v>
      </c>
      <c r="D12" s="401" t="s">
        <v>615</v>
      </c>
      <c r="E12" s="402"/>
      <c r="F12" s="219" t="s">
        <v>612</v>
      </c>
      <c r="G12" s="54"/>
      <c r="H12" s="55" t="s">
        <v>612</v>
      </c>
      <c r="I12" s="56"/>
      <c r="J12" s="220" t="s">
        <v>612</v>
      </c>
      <c r="K12" s="57"/>
      <c r="L12" s="221"/>
      <c r="M12" s="221" t="s">
        <v>612</v>
      </c>
      <c r="N12" s="221" t="s">
        <v>612</v>
      </c>
      <c r="O12" s="221"/>
      <c r="P12" s="221" t="s">
        <v>612</v>
      </c>
      <c r="Q12" s="221"/>
      <c r="R12" s="221" t="s">
        <v>612</v>
      </c>
      <c r="S12" s="58"/>
      <c r="T12" s="221"/>
      <c r="U12" s="221" t="s">
        <v>612</v>
      </c>
      <c r="V12" s="221"/>
      <c r="W12" s="221" t="s">
        <v>612</v>
      </c>
      <c r="X12" s="221" t="s">
        <v>612</v>
      </c>
      <c r="Y12" s="221"/>
      <c r="Z12" s="221"/>
      <c r="AA12" s="221" t="s">
        <v>612</v>
      </c>
      <c r="AB12" s="221" t="s">
        <v>612</v>
      </c>
      <c r="AC12" s="221"/>
      <c r="AD12" s="221" t="s">
        <v>612</v>
      </c>
      <c r="AE12" s="221"/>
      <c r="AF12" s="221"/>
      <c r="AG12" s="221" t="s">
        <v>612</v>
      </c>
      <c r="AH12" s="221"/>
      <c r="AI12" s="221" t="s">
        <v>612</v>
      </c>
      <c r="AJ12" s="221"/>
      <c r="AK12" s="221" t="s">
        <v>612</v>
      </c>
      <c r="AL12" s="221" t="s">
        <v>612</v>
      </c>
      <c r="AM12" s="221"/>
      <c r="AN12" s="221"/>
      <c r="AO12" s="221" t="s">
        <v>612</v>
      </c>
      <c r="AP12" s="221"/>
      <c r="AQ12" s="221" t="s">
        <v>612</v>
      </c>
    </row>
    <row r="13" spans="3:43" ht="38.65" customHeight="1">
      <c r="C13" s="53">
        <v>5</v>
      </c>
      <c r="D13" s="401" t="s">
        <v>616</v>
      </c>
      <c r="E13" s="402"/>
      <c r="F13" s="219" t="s">
        <v>612</v>
      </c>
      <c r="G13" s="54"/>
      <c r="H13" s="55"/>
      <c r="I13" s="56" t="s">
        <v>612</v>
      </c>
      <c r="J13" s="220" t="s">
        <v>612</v>
      </c>
      <c r="K13" s="57"/>
      <c r="L13" s="221" t="s">
        <v>612</v>
      </c>
      <c r="M13" s="58"/>
      <c r="N13" s="221" t="s">
        <v>612</v>
      </c>
      <c r="O13" s="221"/>
      <c r="P13" s="55" t="s">
        <v>612</v>
      </c>
      <c r="Q13" s="58"/>
      <c r="R13" s="221" t="s">
        <v>612</v>
      </c>
      <c r="S13" s="58"/>
      <c r="T13" s="221" t="s">
        <v>612</v>
      </c>
      <c r="U13" s="221"/>
      <c r="V13" s="221" t="s">
        <v>612</v>
      </c>
      <c r="W13" s="221"/>
      <c r="X13" s="221" t="s">
        <v>612</v>
      </c>
      <c r="Y13" s="221"/>
      <c r="Z13" s="221" t="s">
        <v>612</v>
      </c>
      <c r="AA13" s="221"/>
      <c r="AB13" s="221" t="s">
        <v>612</v>
      </c>
      <c r="AC13" s="221"/>
      <c r="AD13" s="221" t="s">
        <v>612</v>
      </c>
      <c r="AE13" s="221"/>
      <c r="AF13" s="221" t="s">
        <v>612</v>
      </c>
      <c r="AG13" s="221"/>
      <c r="AH13" s="221" t="s">
        <v>612</v>
      </c>
      <c r="AI13" s="221"/>
      <c r="AJ13" s="221" t="s">
        <v>612</v>
      </c>
      <c r="AK13" s="221"/>
      <c r="AL13" s="221" t="s">
        <v>612</v>
      </c>
      <c r="AM13" s="221"/>
      <c r="AN13" s="221" t="s">
        <v>612</v>
      </c>
      <c r="AO13" s="221"/>
      <c r="AP13" s="221" t="s">
        <v>612</v>
      </c>
      <c r="AQ13" s="221"/>
    </row>
    <row r="14" spans="3:43" ht="30.75" customHeight="1">
      <c r="C14" s="53">
        <v>6</v>
      </c>
      <c r="D14" s="401" t="s">
        <v>617</v>
      </c>
      <c r="E14" s="402"/>
      <c r="F14" s="219" t="s">
        <v>612</v>
      </c>
      <c r="G14" s="54"/>
      <c r="H14" s="55" t="s">
        <v>612</v>
      </c>
      <c r="I14" s="55"/>
      <c r="J14" s="221" t="s">
        <v>612</v>
      </c>
      <c r="K14" s="58"/>
      <c r="L14" s="221" t="s">
        <v>612</v>
      </c>
      <c r="M14" s="58"/>
      <c r="N14" s="221" t="s">
        <v>612</v>
      </c>
      <c r="O14" s="221"/>
      <c r="P14" s="55" t="s">
        <v>612</v>
      </c>
      <c r="Q14" s="58"/>
      <c r="R14" s="221" t="s">
        <v>612</v>
      </c>
      <c r="S14" s="58"/>
      <c r="T14" s="221" t="s">
        <v>612</v>
      </c>
      <c r="U14" s="221"/>
      <c r="V14" s="221"/>
      <c r="W14" s="221" t="s">
        <v>612</v>
      </c>
      <c r="X14" s="221" t="s">
        <v>612</v>
      </c>
      <c r="Y14" s="221"/>
      <c r="Z14" s="221" t="s">
        <v>612</v>
      </c>
      <c r="AA14" s="221"/>
      <c r="AB14" s="221" t="s">
        <v>612</v>
      </c>
      <c r="AC14" s="221"/>
      <c r="AD14" s="221" t="s">
        <v>612</v>
      </c>
      <c r="AE14" s="221"/>
      <c r="AF14" s="221" t="s">
        <v>612</v>
      </c>
      <c r="AG14" s="221"/>
      <c r="AH14" s="221" t="s">
        <v>612</v>
      </c>
      <c r="AI14" s="221"/>
      <c r="AJ14" s="221" t="s">
        <v>612</v>
      </c>
      <c r="AK14" s="221"/>
      <c r="AL14" s="221" t="s">
        <v>612</v>
      </c>
      <c r="AM14" s="221"/>
      <c r="AN14" s="221"/>
      <c r="AO14" s="221" t="s">
        <v>612</v>
      </c>
      <c r="AP14" s="221" t="s">
        <v>612</v>
      </c>
      <c r="AQ14" s="221"/>
    </row>
    <row r="15" spans="3:43">
      <c r="C15" s="53">
        <v>7</v>
      </c>
      <c r="D15" s="401" t="s">
        <v>618</v>
      </c>
      <c r="E15" s="402"/>
      <c r="F15" s="219" t="s">
        <v>612</v>
      </c>
      <c r="G15" s="54"/>
      <c r="H15" s="55" t="s">
        <v>612</v>
      </c>
      <c r="I15" s="55"/>
      <c r="J15" s="221"/>
      <c r="K15" s="221" t="s">
        <v>612</v>
      </c>
      <c r="L15" s="221" t="s">
        <v>612</v>
      </c>
      <c r="M15" s="58"/>
      <c r="N15" s="221"/>
      <c r="O15" s="221" t="s">
        <v>612</v>
      </c>
      <c r="P15" s="58"/>
      <c r="Q15" s="55" t="s">
        <v>612</v>
      </c>
      <c r="R15" s="221" t="s">
        <v>612</v>
      </c>
      <c r="S15" s="58"/>
      <c r="T15" s="221"/>
      <c r="U15" s="221" t="s">
        <v>612</v>
      </c>
      <c r="V15" s="221" t="s">
        <v>612</v>
      </c>
      <c r="W15" s="221"/>
      <c r="X15" s="221" t="s">
        <v>612</v>
      </c>
      <c r="Y15" s="221"/>
      <c r="Z15" s="221" t="s">
        <v>612</v>
      </c>
      <c r="AA15" s="221"/>
      <c r="AB15" s="221" t="s">
        <v>612</v>
      </c>
      <c r="AC15" s="221"/>
      <c r="AD15" s="221" t="s">
        <v>612</v>
      </c>
      <c r="AE15" s="221"/>
      <c r="AF15" s="221" t="s">
        <v>612</v>
      </c>
      <c r="AG15" s="221"/>
      <c r="AH15" s="221" t="s">
        <v>612</v>
      </c>
      <c r="AI15" s="221"/>
      <c r="AJ15" s="221"/>
      <c r="AK15" s="221" t="s">
        <v>612</v>
      </c>
      <c r="AL15" s="221"/>
      <c r="AM15" s="221" t="s">
        <v>612</v>
      </c>
      <c r="AN15" s="221" t="s">
        <v>612</v>
      </c>
      <c r="AO15" s="221"/>
      <c r="AP15" s="221"/>
      <c r="AQ15" s="221" t="s">
        <v>612</v>
      </c>
    </row>
    <row r="16" spans="3:43" ht="35.1" customHeight="1">
      <c r="C16" s="53">
        <v>8</v>
      </c>
      <c r="D16" s="401" t="s">
        <v>619</v>
      </c>
      <c r="E16" s="402"/>
      <c r="F16" s="219" t="s">
        <v>612</v>
      </c>
      <c r="G16" s="54"/>
      <c r="H16" s="55" t="s">
        <v>612</v>
      </c>
      <c r="I16" s="54"/>
      <c r="J16" s="219" t="s">
        <v>612</v>
      </c>
      <c r="K16" s="59"/>
      <c r="L16" s="221" t="s">
        <v>612</v>
      </c>
      <c r="M16" s="58"/>
      <c r="N16" s="221" t="s">
        <v>612</v>
      </c>
      <c r="O16" s="221"/>
      <c r="P16" s="55" t="s">
        <v>612</v>
      </c>
      <c r="Q16" s="58"/>
      <c r="R16" s="221" t="s">
        <v>612</v>
      </c>
      <c r="S16" s="58"/>
      <c r="T16" s="221" t="s">
        <v>612</v>
      </c>
      <c r="U16" s="221"/>
      <c r="V16" s="221" t="s">
        <v>612</v>
      </c>
      <c r="W16" s="221"/>
      <c r="X16" s="221" t="s">
        <v>612</v>
      </c>
      <c r="Y16" s="221"/>
      <c r="Z16" s="221" t="s">
        <v>612</v>
      </c>
      <c r="AA16" s="221"/>
      <c r="AB16" s="221" t="s">
        <v>612</v>
      </c>
      <c r="AC16" s="221"/>
      <c r="AD16" s="221" t="s">
        <v>612</v>
      </c>
      <c r="AE16" s="221"/>
      <c r="AF16" s="221" t="s">
        <v>612</v>
      </c>
      <c r="AG16" s="221"/>
      <c r="AH16" s="221" t="s">
        <v>612</v>
      </c>
      <c r="AI16" s="221"/>
      <c r="AJ16" s="221" t="s">
        <v>612</v>
      </c>
      <c r="AK16" s="221"/>
      <c r="AL16" s="221" t="s">
        <v>612</v>
      </c>
      <c r="AM16" s="221"/>
      <c r="AN16" s="221" t="s">
        <v>612</v>
      </c>
      <c r="AO16" s="221"/>
      <c r="AP16" s="221" t="s">
        <v>612</v>
      </c>
      <c r="AQ16" s="221"/>
    </row>
    <row r="17" spans="2:43" ht="31.5" hidden="1" customHeight="1">
      <c r="C17" s="53">
        <v>8</v>
      </c>
      <c r="D17" s="401" t="s">
        <v>594</v>
      </c>
      <c r="E17" s="402"/>
      <c r="F17" s="54" t="s">
        <v>612</v>
      </c>
      <c r="G17" s="54"/>
      <c r="H17" s="55" t="s">
        <v>612</v>
      </c>
      <c r="I17" s="55"/>
      <c r="J17" s="55" t="s">
        <v>612</v>
      </c>
      <c r="K17" s="58"/>
      <c r="L17" s="58" t="s">
        <v>612</v>
      </c>
      <c r="M17" s="58"/>
      <c r="N17" s="58"/>
      <c r="O17" s="58"/>
      <c r="P17" s="58"/>
      <c r="Q17" s="58"/>
      <c r="R17" s="58" t="s">
        <v>612</v>
      </c>
      <c r="S17" s="58"/>
      <c r="T17" s="58" t="s">
        <v>612</v>
      </c>
      <c r="U17" s="58"/>
      <c r="V17" s="221" t="s">
        <v>612</v>
      </c>
      <c r="W17" s="221"/>
      <c r="X17" s="58" t="s">
        <v>612</v>
      </c>
      <c r="Y17" s="58"/>
      <c r="Z17" s="58"/>
      <c r="AA17" s="58"/>
      <c r="AB17" s="58" t="s">
        <v>612</v>
      </c>
      <c r="AC17" s="58"/>
      <c r="AD17" s="58" t="s">
        <v>612</v>
      </c>
      <c r="AE17" s="58"/>
      <c r="AF17" s="58"/>
      <c r="AG17" s="58" t="s">
        <v>612</v>
      </c>
      <c r="AH17" s="58"/>
      <c r="AI17" s="58"/>
      <c r="AJ17" s="58" t="s">
        <v>612</v>
      </c>
      <c r="AK17" s="58"/>
      <c r="AL17" s="58" t="s">
        <v>612</v>
      </c>
      <c r="AM17" s="58"/>
      <c r="AN17" s="58" t="s">
        <v>612</v>
      </c>
      <c r="AO17" s="58"/>
      <c r="AP17" s="58"/>
      <c r="AQ17" s="58" t="s">
        <v>612</v>
      </c>
    </row>
    <row r="18" spans="2:43">
      <c r="C18" s="53"/>
      <c r="D18" s="403" t="s">
        <v>595</v>
      </c>
      <c r="E18" s="404"/>
      <c r="F18" s="60">
        <v>8</v>
      </c>
      <c r="G18" s="60">
        <v>0</v>
      </c>
      <c r="H18" s="61">
        <v>6</v>
      </c>
      <c r="I18" s="61">
        <v>3</v>
      </c>
      <c r="J18" s="61">
        <v>7</v>
      </c>
      <c r="K18" s="62">
        <v>1</v>
      </c>
      <c r="L18" s="61">
        <v>7</v>
      </c>
      <c r="M18" s="62">
        <v>1</v>
      </c>
      <c r="N18" s="62">
        <v>7</v>
      </c>
      <c r="O18" s="62">
        <v>1</v>
      </c>
      <c r="P18" s="62">
        <v>7</v>
      </c>
      <c r="Q18" s="62">
        <v>1</v>
      </c>
      <c r="R18" s="62">
        <v>8</v>
      </c>
      <c r="S18" s="62">
        <v>0</v>
      </c>
      <c r="T18" s="62">
        <v>6</v>
      </c>
      <c r="U18" s="62"/>
      <c r="V18" s="227">
        <v>6</v>
      </c>
      <c r="W18" s="227">
        <v>2</v>
      </c>
      <c r="X18" s="62">
        <v>8</v>
      </c>
      <c r="Y18" s="62">
        <v>0</v>
      </c>
      <c r="Z18" s="62">
        <v>7</v>
      </c>
      <c r="AA18" s="62">
        <v>1</v>
      </c>
      <c r="AB18" s="62">
        <v>8</v>
      </c>
      <c r="AC18" s="62"/>
      <c r="AD18" s="62">
        <v>8</v>
      </c>
      <c r="AE18" s="62"/>
      <c r="AF18" s="62">
        <v>7</v>
      </c>
      <c r="AG18" s="62">
        <v>1</v>
      </c>
      <c r="AH18" s="62">
        <v>7</v>
      </c>
      <c r="AI18" s="62">
        <v>1</v>
      </c>
      <c r="AJ18" s="62">
        <v>6</v>
      </c>
      <c r="AK18" s="62">
        <v>2</v>
      </c>
      <c r="AL18" s="62">
        <v>7</v>
      </c>
      <c r="AM18" s="62">
        <v>1</v>
      </c>
      <c r="AN18" s="62">
        <v>6</v>
      </c>
      <c r="AO18" s="62">
        <v>2</v>
      </c>
      <c r="AP18" s="62">
        <v>6</v>
      </c>
      <c r="AQ18" s="62">
        <v>2</v>
      </c>
    </row>
    <row r="19" spans="2:43" ht="31.5">
      <c r="C19" s="63"/>
      <c r="D19" s="64"/>
      <c r="E19" s="64"/>
      <c r="F19" s="65" t="s">
        <v>620</v>
      </c>
      <c r="G19" s="65"/>
      <c r="H19" s="66" t="s">
        <v>621</v>
      </c>
      <c r="I19" s="66"/>
      <c r="J19" s="65" t="s">
        <v>620</v>
      </c>
      <c r="K19" s="67"/>
      <c r="L19" s="65" t="s">
        <v>620</v>
      </c>
      <c r="M19" s="67"/>
      <c r="N19" s="65" t="s">
        <v>620</v>
      </c>
      <c r="O19" s="67"/>
      <c r="P19" s="65" t="s">
        <v>620</v>
      </c>
      <c r="Q19" s="67"/>
      <c r="R19" s="67" t="s">
        <v>620</v>
      </c>
      <c r="S19" s="67"/>
      <c r="T19" s="67" t="s">
        <v>620</v>
      </c>
      <c r="U19" s="67"/>
      <c r="V19" s="65" t="s">
        <v>621</v>
      </c>
      <c r="W19" s="67"/>
      <c r="X19" s="67" t="s">
        <v>620</v>
      </c>
      <c r="Y19" s="67"/>
      <c r="Z19" s="67" t="s">
        <v>620</v>
      </c>
      <c r="AA19" s="67"/>
      <c r="AB19" s="67" t="s">
        <v>620</v>
      </c>
      <c r="AC19" s="67"/>
      <c r="AD19" s="67" t="s">
        <v>620</v>
      </c>
      <c r="AE19" s="67"/>
      <c r="AF19" s="67" t="s">
        <v>620</v>
      </c>
      <c r="AG19" s="67"/>
      <c r="AH19" s="67" t="s">
        <v>620</v>
      </c>
      <c r="AI19" s="67"/>
      <c r="AJ19" s="65" t="s">
        <v>621</v>
      </c>
      <c r="AK19" s="67"/>
      <c r="AL19" s="65" t="s">
        <v>620</v>
      </c>
      <c r="AM19" s="67"/>
      <c r="AN19" s="65" t="s">
        <v>621</v>
      </c>
      <c r="AO19" s="67"/>
      <c r="AP19" s="65" t="s">
        <v>621</v>
      </c>
      <c r="AQ19" s="67"/>
    </row>
    <row r="21" spans="2:43">
      <c r="B21" s="68" t="s">
        <v>513</v>
      </c>
      <c r="C21" s="68" t="s">
        <v>566</v>
      </c>
      <c r="D21" s="68" t="s">
        <v>567</v>
      </c>
      <c r="E21" s="68" t="s">
        <v>568</v>
      </c>
      <c r="F21" s="69"/>
    </row>
    <row r="22" spans="2:43" ht="78.75">
      <c r="B22" s="70">
        <v>1</v>
      </c>
      <c r="C22" s="70" t="s">
        <v>572</v>
      </c>
      <c r="D22" s="71" t="s">
        <v>573</v>
      </c>
      <c r="E22" s="71" t="s">
        <v>574</v>
      </c>
      <c r="F22" s="72"/>
    </row>
    <row r="23" spans="2:43" ht="63">
      <c r="B23" s="70">
        <v>2</v>
      </c>
      <c r="C23" s="70" t="s">
        <v>576</v>
      </c>
      <c r="D23" s="71" t="s">
        <v>577</v>
      </c>
      <c r="E23" s="71" t="s">
        <v>578</v>
      </c>
      <c r="F23" s="72"/>
    </row>
    <row r="24" spans="2:43" ht="63">
      <c r="B24" s="70">
        <v>3</v>
      </c>
      <c r="C24" s="70" t="s">
        <v>580</v>
      </c>
      <c r="D24" s="71" t="s">
        <v>581</v>
      </c>
      <c r="E24" s="71" t="s">
        <v>582</v>
      </c>
      <c r="F24" s="72"/>
    </row>
    <row r="25" spans="2:43" ht="78.75">
      <c r="B25" s="70">
        <v>4</v>
      </c>
      <c r="C25" s="70" t="s">
        <v>584</v>
      </c>
      <c r="D25" s="71" t="s">
        <v>585</v>
      </c>
      <c r="E25" s="71" t="s">
        <v>586</v>
      </c>
      <c r="F25" s="72"/>
    </row>
    <row r="26" spans="2:43" ht="94.5">
      <c r="B26" s="70">
        <v>5</v>
      </c>
      <c r="C26" s="70" t="s">
        <v>588</v>
      </c>
      <c r="D26" s="71" t="s">
        <v>589</v>
      </c>
      <c r="E26" s="71" t="s">
        <v>590</v>
      </c>
      <c r="F26" s="72"/>
    </row>
  </sheetData>
  <mergeCells count="53">
    <mergeCell ref="R5:AA5"/>
    <mergeCell ref="F3:I3"/>
    <mergeCell ref="F6:G6"/>
    <mergeCell ref="H6:I6"/>
    <mergeCell ref="J6:K6"/>
    <mergeCell ref="L6:M6"/>
    <mergeCell ref="F4:Q5"/>
    <mergeCell ref="C7:C8"/>
    <mergeCell ref="F7:G7"/>
    <mergeCell ref="H7:I7"/>
    <mergeCell ref="J7:K7"/>
    <mergeCell ref="L7:M7"/>
    <mergeCell ref="D8:E8"/>
    <mergeCell ref="P7:Q7"/>
    <mergeCell ref="Z7:AA7"/>
    <mergeCell ref="AB7:AC7"/>
    <mergeCell ref="AD7:AE7"/>
    <mergeCell ref="R7:S7"/>
    <mergeCell ref="T7:U7"/>
    <mergeCell ref="V7:W7"/>
    <mergeCell ref="X7:Y7"/>
    <mergeCell ref="AD6:AE6"/>
    <mergeCell ref="N6:O6"/>
    <mergeCell ref="AL7:AM7"/>
    <mergeCell ref="AN7:AO7"/>
    <mergeCell ref="AP7:AQ7"/>
    <mergeCell ref="AP6:AQ6"/>
    <mergeCell ref="AF6:AG6"/>
    <mergeCell ref="AJ6:AK6"/>
    <mergeCell ref="AL6:AM6"/>
    <mergeCell ref="AN6:AO6"/>
    <mergeCell ref="R6:S6"/>
    <mergeCell ref="AJ7:AK7"/>
    <mergeCell ref="P6:Q6"/>
    <mergeCell ref="Z6:AA6"/>
    <mergeCell ref="AF7:AG7"/>
    <mergeCell ref="N7:O7"/>
    <mergeCell ref="AB5:AI5"/>
    <mergeCell ref="AJ5:AQ5"/>
    <mergeCell ref="AH6:AI6"/>
    <mergeCell ref="D17:E17"/>
    <mergeCell ref="D18:E18"/>
    <mergeCell ref="D11:E11"/>
    <mergeCell ref="D12:E12"/>
    <mergeCell ref="D13:E13"/>
    <mergeCell ref="D14:E14"/>
    <mergeCell ref="D15:E15"/>
    <mergeCell ref="D16:E16"/>
    <mergeCell ref="D10:E10"/>
    <mergeCell ref="T6:U6"/>
    <mergeCell ref="V6:W6"/>
    <mergeCell ref="X6:Y6"/>
    <mergeCell ref="AB6:AC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7275E-7619-4B64-822C-6561B257ABCD}">
  <dimension ref="A1:K13"/>
  <sheetViews>
    <sheetView topLeftCell="A7" zoomScale="70" zoomScaleNormal="70" workbookViewId="0">
      <selection activeCell="H6" sqref="H6"/>
    </sheetView>
  </sheetViews>
  <sheetFormatPr defaultColWidth="10.75" defaultRowHeight="18.75"/>
  <cols>
    <col min="1" max="1" width="10.75" style="30"/>
    <col min="2" max="2" width="4.75" style="30" customWidth="1"/>
    <col min="3" max="3" width="18" style="30" customWidth="1"/>
    <col min="4" max="8" width="22.75" style="30" customWidth="1"/>
    <col min="9" max="10" width="10.75" style="30"/>
    <col min="11" max="11" width="15.75" style="30" customWidth="1"/>
    <col min="12" max="16384" width="10.75" style="30"/>
  </cols>
  <sheetData>
    <row r="1" spans="1:11" s="29" customFormat="1"/>
    <row r="2" spans="1:11" s="29" customFormat="1" ht="43.15" customHeight="1"/>
    <row r="3" spans="1:11">
      <c r="D3" s="31"/>
      <c r="E3" s="31"/>
      <c r="F3" s="31"/>
      <c r="G3" s="31"/>
      <c r="H3" s="31"/>
    </row>
    <row r="4" spans="1:11">
      <c r="C4" s="32"/>
      <c r="D4" s="423" t="s">
        <v>622</v>
      </c>
      <c r="E4" s="423"/>
      <c r="F4" s="423"/>
      <c r="G4" s="423"/>
      <c r="H4" s="423"/>
      <c r="I4" s="33"/>
      <c r="K4" s="34" t="s">
        <v>623</v>
      </c>
    </row>
    <row r="5" spans="1:11">
      <c r="B5" s="31"/>
      <c r="D5" s="35"/>
      <c r="E5" s="35"/>
      <c r="F5" s="35"/>
      <c r="G5" s="35"/>
      <c r="H5" s="35"/>
      <c r="K5" s="36" t="s">
        <v>624</v>
      </c>
    </row>
    <row r="6" spans="1:11" ht="44.1" customHeight="1">
      <c r="A6" s="32"/>
      <c r="B6" s="424" t="s">
        <v>532</v>
      </c>
      <c r="C6" s="37" t="s">
        <v>625</v>
      </c>
      <c r="D6" s="38" t="s">
        <v>533</v>
      </c>
      <c r="E6" s="38" t="s">
        <v>533</v>
      </c>
      <c r="F6" s="39" t="s">
        <v>42</v>
      </c>
      <c r="G6" s="39" t="s">
        <v>42</v>
      </c>
      <c r="H6" s="39" t="s">
        <v>42</v>
      </c>
      <c r="I6" s="33"/>
      <c r="K6" s="40" t="s">
        <v>554</v>
      </c>
    </row>
    <row r="7" spans="1:11" ht="44.1" customHeight="1">
      <c r="A7" s="32"/>
      <c r="B7" s="424"/>
      <c r="C7" s="37" t="s">
        <v>626</v>
      </c>
      <c r="D7" s="41" t="s">
        <v>545</v>
      </c>
      <c r="E7" s="38" t="s">
        <v>533</v>
      </c>
      <c r="F7" s="38" t="s">
        <v>533</v>
      </c>
      <c r="G7" s="39" t="s">
        <v>42</v>
      </c>
      <c r="H7" s="39" t="s">
        <v>42</v>
      </c>
      <c r="I7" s="33"/>
      <c r="K7" s="42" t="s">
        <v>545</v>
      </c>
    </row>
    <row r="8" spans="1:11" ht="44.1" customHeight="1">
      <c r="A8" s="32"/>
      <c r="B8" s="424"/>
      <c r="C8" s="37" t="s">
        <v>627</v>
      </c>
      <c r="D8" s="43" t="s">
        <v>554</v>
      </c>
      <c r="E8" s="41" t="s">
        <v>545</v>
      </c>
      <c r="F8" s="38" t="s">
        <v>533</v>
      </c>
      <c r="G8" s="39" t="s">
        <v>42</v>
      </c>
      <c r="H8" s="39" t="s">
        <v>42</v>
      </c>
      <c r="I8" s="33"/>
      <c r="K8" s="44" t="s">
        <v>533</v>
      </c>
    </row>
    <row r="9" spans="1:11" ht="44.1" customHeight="1">
      <c r="A9" s="32"/>
      <c r="B9" s="424"/>
      <c r="C9" s="37" t="s">
        <v>628</v>
      </c>
      <c r="D9" s="43" t="s">
        <v>554</v>
      </c>
      <c r="E9" s="43" t="s">
        <v>554</v>
      </c>
      <c r="F9" s="41" t="s">
        <v>545</v>
      </c>
      <c r="G9" s="38" t="s">
        <v>533</v>
      </c>
      <c r="H9" s="39" t="s">
        <v>42</v>
      </c>
      <c r="I9" s="33"/>
      <c r="K9" s="45" t="s">
        <v>42</v>
      </c>
    </row>
    <row r="10" spans="1:11" ht="44.1" customHeight="1">
      <c r="A10" s="32"/>
      <c r="B10" s="424"/>
      <c r="C10" s="37" t="s">
        <v>629</v>
      </c>
      <c r="D10" s="46" t="s">
        <v>624</v>
      </c>
      <c r="E10" s="43" t="s">
        <v>554</v>
      </c>
      <c r="F10" s="41" t="s">
        <v>545</v>
      </c>
      <c r="G10" s="38" t="s">
        <v>533</v>
      </c>
      <c r="H10" s="39" t="s">
        <v>42</v>
      </c>
      <c r="I10" s="33"/>
    </row>
    <row r="11" spans="1:11" ht="35.1" customHeight="1">
      <c r="B11" s="47"/>
      <c r="C11" s="48"/>
      <c r="D11" s="49" t="s">
        <v>630</v>
      </c>
      <c r="E11" s="49" t="s">
        <v>631</v>
      </c>
      <c r="F11" s="49" t="s">
        <v>632</v>
      </c>
      <c r="G11" s="49" t="s">
        <v>633</v>
      </c>
      <c r="H11" s="49" t="s">
        <v>634</v>
      </c>
    </row>
    <row r="12" spans="1:11">
      <c r="C12" s="32"/>
      <c r="D12" s="425" t="s">
        <v>561</v>
      </c>
      <c r="E12" s="425"/>
      <c r="F12" s="425"/>
      <c r="G12" s="425"/>
      <c r="H12" s="425"/>
      <c r="I12" s="33"/>
    </row>
    <row r="13" spans="1:11">
      <c r="D13" s="47"/>
      <c r="E13" s="47"/>
      <c r="F13" s="47"/>
      <c r="G13" s="47"/>
      <c r="H13" s="47"/>
    </row>
  </sheetData>
  <mergeCells count="3">
    <mergeCell ref="D4:H4"/>
    <mergeCell ref="B6:B10"/>
    <mergeCell ref="D12:H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66C9-92AD-44E0-97E9-6F0E0017AAA7}">
  <sheetPr>
    <tabColor rgb="FFFF0000"/>
  </sheetPr>
  <dimension ref="A2:E33"/>
  <sheetViews>
    <sheetView zoomScale="90" zoomScaleNormal="90" workbookViewId="0">
      <selection activeCell="A3" sqref="A3:A6"/>
    </sheetView>
  </sheetViews>
  <sheetFormatPr defaultColWidth="10.625" defaultRowHeight="15.75"/>
  <cols>
    <col min="1" max="1" width="30" style="3" customWidth="1"/>
    <col min="2" max="2" width="11.125" customWidth="1"/>
    <col min="3" max="3" width="17.25" customWidth="1"/>
    <col min="4" max="4" width="12.25" style="3" bestFit="1" customWidth="1"/>
    <col min="5" max="5" width="13.75" style="3" bestFit="1" customWidth="1"/>
    <col min="6" max="16384" width="10.625" style="3"/>
  </cols>
  <sheetData>
    <row r="2" spans="1:5" s="2" customFormat="1" ht="15">
      <c r="A2" s="4" t="s">
        <v>635</v>
      </c>
      <c r="B2" s="4" t="s">
        <v>5</v>
      </c>
      <c r="C2" s="4" t="s">
        <v>636</v>
      </c>
      <c r="D2" s="4" t="s">
        <v>24</v>
      </c>
      <c r="E2" s="4" t="s">
        <v>25</v>
      </c>
    </row>
    <row r="3" spans="1:5" ht="15">
      <c r="A3" s="14" t="s">
        <v>31</v>
      </c>
      <c r="B3" s="14" t="s">
        <v>637</v>
      </c>
      <c r="C3" s="14" t="s">
        <v>624</v>
      </c>
      <c r="D3" s="14" t="s">
        <v>40</v>
      </c>
      <c r="E3" s="14" t="s">
        <v>41</v>
      </c>
    </row>
    <row r="4" spans="1:5" ht="15">
      <c r="A4" s="14" t="s">
        <v>326</v>
      </c>
      <c r="B4" s="14" t="s">
        <v>638</v>
      </c>
      <c r="C4" s="14" t="s">
        <v>554</v>
      </c>
      <c r="D4" s="14" t="s">
        <v>333</v>
      </c>
      <c r="E4" s="14" t="s">
        <v>77</v>
      </c>
    </row>
    <row r="5" spans="1:5" ht="15">
      <c r="A5" s="14" t="s">
        <v>426</v>
      </c>
      <c r="B5" s="14" t="s">
        <v>639</v>
      </c>
      <c r="C5" s="14" t="s">
        <v>545</v>
      </c>
      <c r="D5" s="14" t="s">
        <v>553</v>
      </c>
      <c r="E5" s="14" t="s">
        <v>560</v>
      </c>
    </row>
    <row r="6" spans="1:5" ht="15">
      <c r="A6" s="14" t="s">
        <v>160</v>
      </c>
      <c r="B6" s="14"/>
      <c r="C6" s="14" t="s">
        <v>533</v>
      </c>
      <c r="D6" s="14" t="s">
        <v>555</v>
      </c>
      <c r="E6" s="14" t="s">
        <v>559</v>
      </c>
    </row>
    <row r="7" spans="1:5" ht="15">
      <c r="A7" s="14"/>
      <c r="B7" s="14"/>
      <c r="C7" s="14" t="s">
        <v>42</v>
      </c>
      <c r="D7" s="14" t="s">
        <v>640</v>
      </c>
      <c r="E7" s="14" t="s">
        <v>558</v>
      </c>
    </row>
    <row r="8" spans="1:5">
      <c r="A8" s="14"/>
      <c r="B8" s="5"/>
      <c r="C8" s="5"/>
    </row>
    <row r="9" spans="1:5">
      <c r="A9" s="14"/>
      <c r="B9" s="5"/>
      <c r="C9" s="5"/>
    </row>
    <row r="10" spans="1:5">
      <c r="A10" s="14"/>
      <c r="B10" s="5"/>
      <c r="C10" s="5"/>
      <c r="D10" s="157"/>
    </row>
    <row r="11" spans="1:5">
      <c r="A11" s="14"/>
      <c r="B11" s="5"/>
      <c r="C11" s="5"/>
      <c r="D11" s="158"/>
    </row>
    <row r="12" spans="1:5">
      <c r="A12" s="14"/>
      <c r="B12" s="5"/>
      <c r="C12" s="5"/>
      <c r="D12" s="158"/>
    </row>
    <row r="13" spans="1:5">
      <c r="A13" s="14"/>
      <c r="B13" s="5"/>
      <c r="C13" s="5"/>
      <c r="D13" s="158"/>
    </row>
    <row r="14" spans="1:5">
      <c r="A14" s="14"/>
      <c r="B14" s="5"/>
      <c r="C14" s="5"/>
      <c r="D14" s="157"/>
    </row>
    <row r="15" spans="1:5">
      <c r="A15" s="14"/>
      <c r="B15" s="5"/>
      <c r="C15" s="5"/>
    </row>
    <row r="16" spans="1:5">
      <c r="A16" s="14"/>
      <c r="B16" s="5"/>
      <c r="C16" s="5"/>
    </row>
    <row r="17" spans="1:3">
      <c r="A17" s="14"/>
      <c r="B17" s="5"/>
      <c r="C17" s="5"/>
    </row>
    <row r="18" spans="1:3">
      <c r="A18" s="14"/>
      <c r="B18" s="5"/>
      <c r="C18" s="5"/>
    </row>
    <row r="19" spans="1:3">
      <c r="A19" s="14"/>
      <c r="B19" s="5"/>
      <c r="C19" s="5"/>
    </row>
    <row r="20" spans="1:3">
      <c r="A20" s="14"/>
      <c r="B20" s="5"/>
      <c r="C20" s="5"/>
    </row>
    <row r="21" spans="1:3">
      <c r="A21" s="14"/>
      <c r="B21" s="5"/>
      <c r="C21" s="5"/>
    </row>
    <row r="22" spans="1:3">
      <c r="A22" s="14"/>
      <c r="B22" s="5"/>
      <c r="C22" s="5"/>
    </row>
    <row r="23" spans="1:3">
      <c r="A23" s="14"/>
      <c r="B23" s="5"/>
      <c r="C23" s="5"/>
    </row>
    <row r="24" spans="1:3">
      <c r="A24" s="14"/>
      <c r="B24" s="5"/>
      <c r="C24" s="5"/>
    </row>
    <row r="25" spans="1:3">
      <c r="A25" s="14"/>
      <c r="B25" s="5"/>
      <c r="C25" s="5"/>
    </row>
    <row r="26" spans="1:3">
      <c r="A26" s="14"/>
      <c r="B26" s="5"/>
      <c r="C26" s="5"/>
    </row>
    <row r="27" spans="1:3">
      <c r="B27" s="5"/>
      <c r="C27" s="5"/>
    </row>
    <row r="28" spans="1:3">
      <c r="B28" s="5"/>
      <c r="C28" s="5"/>
    </row>
    <row r="29" spans="1:3">
      <c r="B29" s="5"/>
      <c r="C29" s="5"/>
    </row>
    <row r="30" spans="1:3">
      <c r="B30" s="5"/>
      <c r="C30" s="5"/>
    </row>
    <row r="31" spans="1:3">
      <c r="B31" s="5"/>
      <c r="C31" s="5"/>
    </row>
    <row r="32" spans="1:3">
      <c r="B32" s="5"/>
      <c r="C32" s="5"/>
    </row>
    <row r="33" spans="2:3">
      <c r="B33" s="5"/>
      <c r="C33" s="5"/>
    </row>
  </sheetData>
  <phoneticPr fontId="15"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Velasco</dc:creator>
  <cp:keywords/>
  <dc:description/>
  <cp:lastModifiedBy/>
  <cp:revision/>
  <dcterms:created xsi:type="dcterms:W3CDTF">2019-02-18T22:24:10Z</dcterms:created>
  <dcterms:modified xsi:type="dcterms:W3CDTF">2024-11-13T14:35:50Z</dcterms:modified>
  <cp:category/>
  <cp:contentStatus/>
</cp:coreProperties>
</file>